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ad.maisd.com\FR\Staff\lbush\Documents\Pupil Accounting\Elementary and Secondary Count Documents\"/>
    </mc:Choice>
  </mc:AlternateContent>
  <xr:revisionPtr revIDLastSave="0" documentId="8_{921796F7-FB04-4429-B25E-BBD53D03DF1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ual Enrollment Form" sheetId="1" r:id="rId1"/>
  </sheets>
  <definedNames>
    <definedName name="_xlnm._FilterDatabase" localSheetId="0" hidden="1">'Dual Enrollment Form'!$A$15:$P$15</definedName>
    <definedName name="_xlnm.Print_Titles" localSheetId="0">'Dual Enrollment Form'!$15:$19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1" l="1"/>
  <c r="B13" i="1"/>
  <c r="S13" i="1"/>
  <c r="N13" i="1"/>
  <c r="K13" i="1"/>
  <c r="S77" i="1" l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O77" i="1" l="1"/>
  <c r="Q77" i="1" s="1"/>
  <c r="O76" i="1"/>
  <c r="O75" i="1"/>
  <c r="Q75" i="1" s="1"/>
  <c r="O74" i="1"/>
  <c r="Q74" i="1" s="1"/>
  <c r="O73" i="1"/>
  <c r="Q73" i="1" s="1"/>
  <c r="O72" i="1"/>
  <c r="Q72" i="1" s="1"/>
  <c r="O71" i="1"/>
  <c r="Q71" i="1" s="1"/>
  <c r="O70" i="1"/>
  <c r="Q70" i="1" s="1"/>
  <c r="O69" i="1"/>
  <c r="Q69" i="1" s="1"/>
  <c r="O68" i="1"/>
  <c r="O67" i="1"/>
  <c r="Q67" i="1" s="1"/>
  <c r="O66" i="1"/>
  <c r="Q66" i="1" s="1"/>
  <c r="O65" i="1"/>
  <c r="Q65" i="1" s="1"/>
  <c r="O64" i="1"/>
  <c r="Q64" i="1" s="1"/>
  <c r="O63" i="1"/>
  <c r="Q63" i="1" s="1"/>
  <c r="O62" i="1"/>
  <c r="Q62" i="1" s="1"/>
  <c r="O61" i="1"/>
  <c r="O60" i="1"/>
  <c r="O59" i="1"/>
  <c r="Q59" i="1" s="1"/>
  <c r="O58" i="1"/>
  <c r="Q58" i="1" s="1"/>
  <c r="O57" i="1"/>
  <c r="O56" i="1"/>
  <c r="Q56" i="1" s="1"/>
  <c r="O55" i="1"/>
  <c r="Q55" i="1" s="1"/>
  <c r="O54" i="1"/>
  <c r="Q54" i="1" s="1"/>
  <c r="O53" i="1"/>
  <c r="Q53" i="1" s="1"/>
  <c r="O52" i="1"/>
  <c r="O51" i="1"/>
  <c r="Q51" i="1" s="1"/>
  <c r="O50" i="1"/>
  <c r="Q50" i="1" s="1"/>
  <c r="O49" i="1"/>
  <c r="Q49" i="1" s="1"/>
  <c r="O48" i="1"/>
  <c r="Q48" i="1" s="1"/>
  <c r="O47" i="1"/>
  <c r="Q47" i="1" s="1"/>
  <c r="O46" i="1"/>
  <c r="Q46" i="1" s="1"/>
  <c r="O45" i="1"/>
  <c r="O44" i="1"/>
  <c r="O43" i="1"/>
  <c r="Q43" i="1" s="1"/>
  <c r="O42" i="1"/>
  <c r="Q42" i="1" s="1"/>
  <c r="O41" i="1"/>
  <c r="Q41" i="1" s="1"/>
  <c r="O40" i="1"/>
  <c r="Q40" i="1" s="1"/>
  <c r="O39" i="1"/>
  <c r="Q39" i="1" s="1"/>
  <c r="O38" i="1"/>
  <c r="O37" i="1"/>
  <c r="O36" i="1"/>
  <c r="O35" i="1"/>
  <c r="Q35" i="1" s="1"/>
  <c r="O34" i="1"/>
  <c r="Q34" i="1" s="1"/>
  <c r="O33" i="1"/>
  <c r="Q33" i="1" s="1"/>
  <c r="O32" i="1"/>
  <c r="Q32" i="1" s="1"/>
  <c r="O31" i="1"/>
  <c r="Q31" i="1" s="1"/>
  <c r="O30" i="1"/>
  <c r="O29" i="1"/>
  <c r="Q29" i="1" s="1"/>
  <c r="O28" i="1"/>
  <c r="Q28" i="1" s="1"/>
  <c r="O27" i="1"/>
  <c r="R27" i="1" s="1"/>
  <c r="O26" i="1"/>
  <c r="R26" i="1" s="1"/>
  <c r="O25" i="1"/>
  <c r="Q25" i="1" s="1"/>
  <c r="O24" i="1"/>
  <c r="R24" i="1" s="1"/>
  <c r="O23" i="1"/>
  <c r="R23" i="1" s="1"/>
  <c r="O22" i="1"/>
  <c r="R22" i="1" s="1"/>
  <c r="O21" i="1"/>
  <c r="R21" i="1" s="1"/>
  <c r="Q20" i="1"/>
  <c r="S20" i="1" s="1"/>
  <c r="R77" i="1"/>
  <c r="R76" i="1"/>
  <c r="Q76" i="1"/>
  <c r="R75" i="1"/>
  <c r="R74" i="1"/>
  <c r="R73" i="1"/>
  <c r="R72" i="1"/>
  <c r="R71" i="1"/>
  <c r="R70" i="1"/>
  <c r="R69" i="1"/>
  <c r="R68" i="1"/>
  <c r="Q68" i="1"/>
  <c r="R67" i="1"/>
  <c r="R66" i="1"/>
  <c r="R65" i="1"/>
  <c r="R64" i="1"/>
  <c r="R63" i="1"/>
  <c r="R62" i="1"/>
  <c r="R61" i="1"/>
  <c r="Q61" i="1"/>
  <c r="R60" i="1"/>
  <c r="Q60" i="1"/>
  <c r="R59" i="1"/>
  <c r="R58" i="1"/>
  <c r="R57" i="1"/>
  <c r="Q57" i="1"/>
  <c r="R56" i="1"/>
  <c r="R55" i="1"/>
  <c r="R54" i="1"/>
  <c r="R53" i="1"/>
  <c r="R52" i="1"/>
  <c r="Q52" i="1"/>
  <c r="R51" i="1"/>
  <c r="R50" i="1"/>
  <c r="R49" i="1"/>
  <c r="R48" i="1"/>
  <c r="R47" i="1"/>
  <c r="R46" i="1"/>
  <c r="R45" i="1"/>
  <c r="Q45" i="1"/>
  <c r="R44" i="1"/>
  <c r="Q44" i="1"/>
  <c r="R43" i="1"/>
  <c r="R42" i="1"/>
  <c r="R41" i="1"/>
  <c r="R40" i="1"/>
  <c r="R39" i="1"/>
  <c r="R38" i="1"/>
  <c r="Q38" i="1"/>
  <c r="R37" i="1"/>
  <c r="Q37" i="1"/>
  <c r="R36" i="1"/>
  <c r="Q36" i="1"/>
  <c r="R35" i="1"/>
  <c r="R34" i="1"/>
  <c r="R33" i="1"/>
  <c r="R32" i="1"/>
  <c r="R31" i="1"/>
  <c r="R30" i="1"/>
  <c r="Q30" i="1"/>
  <c r="R28" i="1"/>
  <c r="Q27" i="1" l="1"/>
  <c r="R29" i="1"/>
  <c r="Q26" i="1"/>
  <c r="R25" i="1"/>
  <c r="R20" i="1"/>
  <c r="Q23" i="1"/>
  <c r="Q24" i="1"/>
  <c r="Q22" i="1"/>
  <c r="Q21" i="1"/>
</calcChain>
</file>

<file path=xl/sharedStrings.xml><?xml version="1.0" encoding="utf-8"?>
<sst xmlns="http://schemas.openxmlformats.org/spreadsheetml/2006/main" count="48" uniqueCount="48">
  <si>
    <t>5-G-B: EARLY MIDDLE COLLEGE PUPIL LIST</t>
  </si>
  <si>
    <t>District</t>
  </si>
  <si>
    <t>School Year</t>
  </si>
  <si>
    <t>Building - Program</t>
  </si>
  <si>
    <t>Count Day</t>
  </si>
  <si>
    <t xml:space="preserve">    1. Offer More than 180 days and 1,098 hours of Instruction.</t>
  </si>
  <si>
    <t>- Not Yet Graduated</t>
  </si>
  <si>
    <t>- Math related course in final year</t>
  </si>
  <si>
    <t>- District-paid tuition</t>
  </si>
  <si>
    <t>- Full time (or reduced schedule)</t>
  </si>
  <si>
    <t xml:space="preserve">        an Associate's Degree in less than 5 years. A MEMCA certificate does NOT qualify for FTE above 1.00.</t>
  </si>
  <si>
    <t>- at least 1 HS credit</t>
  </si>
  <si>
    <t>- '3500' code in MSDS by 11th grade</t>
  </si>
  <si>
    <t>Indicate with a 'Y' in column below Titled 'Eligible for more than 1.00 FTE' for students meeting this criteria. FTE calculation will change.</t>
  </si>
  <si>
    <t>I certify that this is a true and accurate list of all eligible FTE reported for pupils enrolled in Early Middle College as of count day.</t>
  </si>
  <si>
    <t>Authorized Representative Signature</t>
  </si>
  <si>
    <t>Title</t>
  </si>
  <si>
    <t>Date</t>
  </si>
  <si>
    <t>9th grade cumulative FTE above 1.00</t>
  </si>
  <si>
    <t>10th grade cumulative FTE
 above 1.00</t>
  </si>
  <si>
    <t>11th grade cumulative FTE above 1.00</t>
  </si>
  <si>
    <t>12th grade cumulative FTE above 1.00</t>
  </si>
  <si>
    <t>Last Name</t>
  </si>
  <si>
    <t>Grade</t>
  </si>
  <si>
    <t>Eligible for more than 1.00 FTE? (Y/N)</t>
  </si>
  <si>
    <t>Determination of FTE</t>
  </si>
  <si>
    <t xml:space="preserve">FTE Membership Reported  </t>
  </si>
  <si>
    <t>A</t>
  </si>
  <si>
    <t>B</t>
  </si>
  <si>
    <t>C</t>
  </si>
  <si>
    <t>D</t>
  </si>
  <si>
    <t>E</t>
  </si>
  <si>
    <t>F</t>
  </si>
  <si>
    <t># of Classes for Full Time Student</t>
  </si>
  <si>
    <t># of HS Class Equiv. based on Credits (B/12)*A</t>
  </si>
  <si>
    <t># of  High School Classes Taken by Student</t>
  </si>
  <si>
    <t>Total # of HS Classes (C+D)</t>
  </si>
  <si>
    <t>Calculate College Class(es) FTE</t>
  </si>
  <si>
    <r>
      <rPr>
        <b/>
        <sz val="11"/>
        <rFont val="Calibri"/>
        <family val="2"/>
      </rPr>
      <t>FTE Calculation</t>
    </r>
    <r>
      <rPr>
        <sz val="11"/>
        <rFont val="Calibri"/>
        <family val="2"/>
      </rPr>
      <t>: EMC Programs are eligible to count students for more than 1 FTE provided they:</t>
    </r>
  </si>
  <si>
    <r>
      <rPr>
        <b/>
        <sz val="11"/>
        <rFont val="Calibri"/>
        <family val="2"/>
      </rPr>
      <t>Program Requirements</t>
    </r>
    <r>
      <rPr>
        <sz val="11"/>
        <rFont val="Calibri"/>
        <family val="2"/>
      </rPr>
      <t>: All students should:</t>
    </r>
  </si>
  <si>
    <r>
      <rPr>
        <b/>
        <sz val="11"/>
        <rFont val="Calibri"/>
        <family val="2"/>
      </rPr>
      <t>INSTRUCTIONS:</t>
    </r>
    <r>
      <rPr>
        <sz val="11"/>
        <rFont val="Calibri"/>
        <family val="2"/>
      </rPr>
      <t xml:space="preserve"> Complete the report below for all pupils enrolled in courses in approved EMC programs. Include those students taking a virtual course from an eligible postsecondary institution.</t>
    </r>
  </si>
  <si>
    <r>
      <t xml:space="preserve">College </t>
    </r>
    <r>
      <rPr>
        <b/>
        <sz val="10"/>
        <rFont val="Calibri"/>
        <family val="2"/>
      </rPr>
      <t>Credits</t>
    </r>
    <r>
      <rPr>
        <sz val="10"/>
        <rFont val="Calibri"/>
        <family val="2"/>
      </rPr>
      <t xml:space="preserve"> Taken by Student</t>
    </r>
  </si>
  <si>
    <t>Fall</t>
  </si>
  <si>
    <t>Spring</t>
  </si>
  <si>
    <t>First Name MI</t>
  </si>
  <si>
    <t>Pupil Legal Name</t>
  </si>
  <si>
    <t>Name of EMC Program or Course of Study</t>
  </si>
  <si>
    <t xml:space="preserve">    2. The Student must be on a track to graduate with BOTH a HS diploma and at least 60 transferrable college credits 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</si>
</sst>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CG Times"/>
      <family val="1"/>
    </font>
    <font>
      <sz val="11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1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9" fillId="2" borderId="4" xfId="0" applyFont="1" applyFill="1" applyBorder="1" applyAlignment="1">
      <alignment horizontal="right" wrapText="1"/>
    </xf>
    <xf numFmtId="0" fontId="9" fillId="2" borderId="5" xfId="0" applyFont="1" applyFill="1" applyBorder="1" applyAlignment="1">
      <alignment horizontal="right"/>
    </xf>
    <xf numFmtId="0" fontId="8" fillId="2" borderId="1" xfId="2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8" fillId="2" borderId="14" xfId="2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left" vertical="center" wrapText="1"/>
    </xf>
    <xf numFmtId="2" fontId="12" fillId="2" borderId="6" xfId="0" applyNumberFormat="1" applyFont="1" applyFill="1" applyBorder="1" applyAlignment="1">
      <alignment horizontal="left" vertical="center" wrapText="1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2" fontId="5" fillId="2" borderId="22" xfId="0" applyNumberFormat="1" applyFont="1" applyFill="1" applyBorder="1" applyAlignment="1">
      <alignment horizontal="center"/>
    </xf>
    <xf numFmtId="2" fontId="5" fillId="2" borderId="22" xfId="0" applyNumberFormat="1" applyFont="1" applyFill="1" applyBorder="1"/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3" borderId="4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>
      <alignment horizontal="right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3" borderId="4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0" fontId="8" fillId="2" borderId="7" xfId="2" applyFont="1" applyFill="1" applyBorder="1" applyAlignment="1">
      <alignment horizontal="center" textRotation="90" wrapText="1"/>
    </xf>
    <xf numFmtId="0" fontId="8" fillId="2" borderId="15" xfId="2" applyFont="1" applyFill="1" applyBorder="1" applyAlignment="1">
      <alignment horizontal="center" textRotation="90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textRotation="90" wrapText="1"/>
    </xf>
    <xf numFmtId="0" fontId="8" fillId="2" borderId="14" xfId="2" applyFont="1" applyFill="1" applyBorder="1" applyAlignment="1">
      <alignment horizontal="center" textRotation="90" wrapText="1"/>
    </xf>
    <xf numFmtId="0" fontId="8" fillId="2" borderId="1" xfId="1" applyFont="1" applyFill="1" applyBorder="1" applyAlignment="1">
      <alignment horizontal="center" textRotation="90" wrapText="1"/>
    </xf>
    <xf numFmtId="0" fontId="8" fillId="2" borderId="14" xfId="1" applyFont="1" applyFill="1" applyBorder="1" applyAlignment="1">
      <alignment horizontal="center" textRotation="90" wrapText="1"/>
    </xf>
    <xf numFmtId="0" fontId="5" fillId="2" borderId="20" xfId="0" applyFont="1" applyFill="1" applyBorder="1" applyAlignment="1" applyProtection="1">
      <alignment horizontal="left" wrapText="1"/>
      <protection locked="0"/>
    </xf>
    <xf numFmtId="0" fontId="5" fillId="2" borderId="21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8" fillId="2" borderId="13" xfId="1" applyFont="1" applyFill="1" applyBorder="1" applyAlignment="1">
      <alignment horizontal="center" textRotation="90" wrapText="1"/>
    </xf>
    <xf numFmtId="0" fontId="8" fillId="2" borderId="7" xfId="1" applyFont="1" applyFill="1" applyBorder="1" applyAlignment="1">
      <alignment horizontal="center" textRotation="90" wrapText="1"/>
    </xf>
    <xf numFmtId="0" fontId="8" fillId="2" borderId="15" xfId="1" applyFont="1" applyFill="1" applyBorder="1" applyAlignment="1">
      <alignment horizontal="center" textRotation="90" wrapText="1"/>
    </xf>
    <xf numFmtId="0" fontId="10" fillId="2" borderId="5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16" xfId="0" quotePrefix="1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8" xfId="0" quotePrefix="1" applyFont="1" applyFill="1" applyBorder="1" applyAlignment="1">
      <alignment horizontal="left" vertical="center" wrapText="1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1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textRotation="90"/>
    </xf>
    <xf numFmtId="0" fontId="8" fillId="2" borderId="14" xfId="0" applyFont="1" applyFill="1" applyBorder="1" applyAlignment="1">
      <alignment horizontal="center" textRotation="90"/>
    </xf>
    <xf numFmtId="2" fontId="8" fillId="2" borderId="1" xfId="2" applyNumberFormat="1" applyFont="1" applyFill="1" applyBorder="1" applyAlignment="1">
      <alignment horizontal="center" textRotation="90" wrapText="1"/>
    </xf>
    <xf numFmtId="2" fontId="8" fillId="2" borderId="14" xfId="2" applyNumberFormat="1" applyFont="1" applyFill="1" applyBorder="1" applyAlignment="1">
      <alignment horizontal="center" textRotation="90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6" xfId="0" quotePrefix="1" applyFont="1" applyFill="1" applyBorder="1" applyAlignment="1">
      <alignment horizontal="left" vertical="center" wrapText="1"/>
    </xf>
    <xf numFmtId="0" fontId="8" fillId="2" borderId="0" xfId="0" quotePrefix="1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textRotation="90" wrapText="1"/>
    </xf>
    <xf numFmtId="0" fontId="5" fillId="2" borderId="9" xfId="2" applyFont="1" applyFill="1" applyBorder="1" applyAlignment="1">
      <alignment horizontal="center" wrapText="1"/>
    </xf>
    <xf numFmtId="0" fontId="5" fillId="2" borderId="11" xfId="2" applyFont="1" applyFill="1" applyBorder="1" applyAlignment="1">
      <alignment horizontal="center" wrapText="1"/>
    </xf>
    <xf numFmtId="0" fontId="5" fillId="2" borderId="16" xfId="2" applyFont="1" applyFill="1" applyBorder="1" applyAlignment="1">
      <alignment horizontal="center" wrapText="1"/>
    </xf>
    <xf numFmtId="0" fontId="5" fillId="2" borderId="17" xfId="2" applyFont="1" applyFill="1" applyBorder="1" applyAlignment="1">
      <alignment horizontal="center" wrapText="1"/>
    </xf>
    <xf numFmtId="0" fontId="5" fillId="2" borderId="18" xfId="2" applyFont="1" applyFill="1" applyBorder="1" applyAlignment="1">
      <alignment horizontal="center" wrapText="1"/>
    </xf>
    <xf numFmtId="0" fontId="5" fillId="2" borderId="19" xfId="2" applyFont="1" applyFill="1" applyBorder="1" applyAlignment="1">
      <alignment horizontal="center" wrapText="1"/>
    </xf>
  </cellXfs>
  <cellStyles count="3">
    <cellStyle name="Normal" xfId="0" builtinId="0"/>
    <cellStyle name="Normal_Dual enrollment_1" xfId="1" xr:uid="{00000000-0005-0000-0000-000001000000}"/>
    <cellStyle name="Normal_Elem Absence Form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2</xdr:row>
      <xdr:rowOff>0</xdr:rowOff>
    </xdr:from>
    <xdr:to>
      <xdr:col>16</xdr:col>
      <xdr:colOff>342900</xdr:colOff>
      <xdr:row>2</xdr:row>
      <xdr:rowOff>161925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9E506D-9863-4347-8B30-7CBED9FFA5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114300</xdr:colOff>
      <xdr:row>3</xdr:row>
      <xdr:rowOff>0</xdr:rowOff>
    </xdr:from>
    <xdr:to>
      <xdr:col>17</xdr:col>
      <xdr:colOff>76200</xdr:colOff>
      <xdr:row>3</xdr:row>
      <xdr:rowOff>219075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FA0E33-80A1-436D-9D6A-3E7308B67C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S77"/>
  <sheetViews>
    <sheetView showGridLines="0" showRowColHeaders="0" showZeros="0" tabSelected="1" zoomScaleNormal="100" workbookViewId="0">
      <selection activeCell="M20" sqref="M20"/>
    </sheetView>
  </sheetViews>
  <sheetFormatPr defaultColWidth="11.42578125" defaultRowHeight="12.75"/>
  <cols>
    <col min="1" max="1" width="18" customWidth="1"/>
    <col min="2" max="2" width="7.42578125" customWidth="1"/>
    <col min="3" max="3" width="23.85546875" customWidth="1"/>
    <col min="4" max="4" width="4.7109375" customWidth="1"/>
    <col min="5" max="6" width="4.5703125" hidden="1" customWidth="1"/>
    <col min="7" max="7" width="4.7109375" customWidth="1"/>
    <col min="8" max="10" width="4.5703125" hidden="1" customWidth="1"/>
    <col min="11" max="11" width="21.7109375" customWidth="1"/>
    <col min="12" max="12" width="12.5703125" customWidth="1"/>
    <col min="13" max="14" width="5.7109375" customWidth="1"/>
    <col min="15" max="15" width="7" customWidth="1"/>
    <col min="16" max="16" width="7" style="3" customWidth="1"/>
    <col min="17" max="17" width="5.7109375" style="4" customWidth="1"/>
    <col min="18" max="19" width="6.7109375" style="4" customWidth="1"/>
  </cols>
  <sheetData>
    <row r="1" spans="1:19" s="5" customFormat="1" ht="24.75" customHeight="1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ht="24.75" customHeight="1">
      <c r="A2" s="75" t="s">
        <v>1</v>
      </c>
      <c r="B2" s="76"/>
      <c r="C2" s="79"/>
      <c r="D2" s="80"/>
      <c r="E2" s="80"/>
      <c r="F2" s="80"/>
      <c r="G2" s="80"/>
      <c r="H2" s="80"/>
      <c r="I2" s="80"/>
      <c r="J2" s="80"/>
      <c r="K2" s="80"/>
      <c r="L2" s="81"/>
      <c r="M2" s="75" t="s">
        <v>2</v>
      </c>
      <c r="N2" s="76"/>
      <c r="O2" s="76"/>
      <c r="P2" s="79"/>
      <c r="Q2" s="80"/>
      <c r="R2" s="80"/>
      <c r="S2" s="81"/>
    </row>
    <row r="3" spans="1:19" ht="19.5" customHeight="1">
      <c r="A3" s="77" t="s">
        <v>3</v>
      </c>
      <c r="B3" s="78"/>
      <c r="C3" s="82"/>
      <c r="D3" s="83"/>
      <c r="E3" s="83"/>
      <c r="F3" s="83"/>
      <c r="G3" s="83"/>
      <c r="H3" s="83"/>
      <c r="I3" s="83"/>
      <c r="J3" s="83"/>
      <c r="K3" s="83"/>
      <c r="L3" s="84"/>
      <c r="M3" s="77" t="s">
        <v>4</v>
      </c>
      <c r="N3" s="78"/>
      <c r="O3" s="105"/>
      <c r="P3" s="75" t="s">
        <v>42</v>
      </c>
      <c r="Q3" s="76"/>
      <c r="R3" s="79"/>
      <c r="S3" s="81"/>
    </row>
    <row r="4" spans="1:19" ht="19.5" customHeight="1">
      <c r="A4" s="65"/>
      <c r="B4" s="66"/>
      <c r="C4" s="82"/>
      <c r="D4" s="83"/>
      <c r="E4" s="83"/>
      <c r="F4" s="83"/>
      <c r="G4" s="83"/>
      <c r="H4" s="83"/>
      <c r="I4" s="83"/>
      <c r="J4" s="83"/>
      <c r="K4" s="83"/>
      <c r="L4" s="84"/>
      <c r="M4" s="65"/>
      <c r="N4" s="66"/>
      <c r="O4" s="67"/>
      <c r="P4" s="75" t="s">
        <v>43</v>
      </c>
      <c r="Q4" s="76"/>
      <c r="R4" s="79"/>
      <c r="S4" s="81"/>
    </row>
    <row r="5" spans="1:19" ht="17.45" customHeight="1">
      <c r="A5" s="77" t="s">
        <v>38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104" t="s">
        <v>39</v>
      </c>
      <c r="N5" s="57"/>
      <c r="O5" s="57"/>
      <c r="P5" s="57"/>
      <c r="Q5" s="57"/>
      <c r="R5" s="57"/>
      <c r="S5" s="58"/>
    </row>
    <row r="6" spans="1:19" ht="17.45" customHeight="1">
      <c r="A6" s="102" t="s">
        <v>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85" t="s">
        <v>6</v>
      </c>
      <c r="N6" s="86"/>
      <c r="O6" s="86"/>
      <c r="P6" s="90" t="s">
        <v>7</v>
      </c>
      <c r="Q6" s="86"/>
      <c r="R6" s="86"/>
      <c r="S6" s="91"/>
    </row>
    <row r="7" spans="1:19" ht="17.45" customHeight="1">
      <c r="A7" s="102" t="s">
        <v>47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85" t="s">
        <v>8</v>
      </c>
      <c r="N7" s="86"/>
      <c r="O7" s="86"/>
      <c r="P7" s="90" t="s">
        <v>9</v>
      </c>
      <c r="Q7" s="86"/>
      <c r="R7" s="86"/>
      <c r="S7" s="91"/>
    </row>
    <row r="8" spans="1:19" ht="17.45" customHeight="1">
      <c r="A8" s="102" t="s">
        <v>10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87" t="s">
        <v>11</v>
      </c>
      <c r="N8" s="88"/>
      <c r="O8" s="88"/>
      <c r="P8" s="88" t="s">
        <v>12</v>
      </c>
      <c r="Q8" s="88"/>
      <c r="R8" s="88"/>
      <c r="S8" s="89"/>
    </row>
    <row r="9" spans="1:19" ht="33" customHeight="1">
      <c r="A9" s="65" t="s">
        <v>13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7"/>
    </row>
    <row r="10" spans="1:19" s="1" customFormat="1" ht="20.100000000000001" customHeight="1">
      <c r="A10" s="57" t="s">
        <v>14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8"/>
    </row>
    <row r="11" spans="1:19" ht="25.5" customHeight="1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4"/>
    </row>
    <row r="12" spans="1:19" ht="19.5" customHeight="1">
      <c r="A12" s="71" t="s">
        <v>15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 t="s">
        <v>16</v>
      </c>
      <c r="M12" s="71"/>
      <c r="N12" s="71"/>
      <c r="O12" s="71"/>
      <c r="P12" s="71"/>
      <c r="Q12" s="71" t="s">
        <v>17</v>
      </c>
      <c r="R12" s="71"/>
      <c r="S12" s="72"/>
    </row>
    <row r="13" spans="1:19" ht="24.75" customHeight="1">
      <c r="A13" s="6" t="s">
        <v>18</v>
      </c>
      <c r="B13" s="12" t="e">
        <f>SUMIF($D20:$D77,"9",#REF!)</f>
        <v>#REF!</v>
      </c>
      <c r="C13" s="37" t="s">
        <v>19</v>
      </c>
      <c r="D13" s="37"/>
      <c r="E13" s="37"/>
      <c r="F13" s="37"/>
      <c r="G13" s="37"/>
      <c r="H13" s="7"/>
      <c r="I13" s="7"/>
      <c r="J13" s="7"/>
      <c r="K13" s="12" t="e">
        <f>SUMIF($D20:$D77,"10",#REF!)</f>
        <v>#REF!</v>
      </c>
      <c r="L13" s="37" t="s">
        <v>20</v>
      </c>
      <c r="M13" s="37"/>
      <c r="N13" s="12" t="e">
        <f>SUMIF($D20:$D77,"11",#REF!)</f>
        <v>#REF!</v>
      </c>
      <c r="O13" s="7"/>
      <c r="P13" s="37" t="s">
        <v>21</v>
      </c>
      <c r="Q13" s="37"/>
      <c r="R13" s="37"/>
      <c r="S13" s="13" t="e">
        <f>SUMIF($D20:$D77,"12",#REF!)+SUMIF($D20:$D77,"13",#REF!)</f>
        <v>#REF!</v>
      </c>
    </row>
    <row r="14" spans="1:19" s="2" customFormat="1" ht="33.75" customHeight="1">
      <c r="A14" s="65" t="s">
        <v>40</v>
      </c>
      <c r="B14" s="66"/>
      <c r="C14" s="66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4"/>
    </row>
    <row r="15" spans="1:19" ht="18.75" customHeight="1">
      <c r="A15" s="45"/>
      <c r="B15" s="46"/>
      <c r="C15" s="47"/>
      <c r="D15" s="95" t="s">
        <v>23</v>
      </c>
      <c r="E15" s="61"/>
      <c r="F15" s="61"/>
      <c r="G15" s="68" t="s">
        <v>24</v>
      </c>
      <c r="H15" s="61"/>
      <c r="I15" s="68"/>
      <c r="J15" s="61"/>
      <c r="K15" s="107" t="s">
        <v>46</v>
      </c>
      <c r="L15" s="108"/>
      <c r="M15" s="99" t="s">
        <v>25</v>
      </c>
      <c r="N15" s="100"/>
      <c r="O15" s="100"/>
      <c r="P15" s="100"/>
      <c r="Q15" s="100"/>
      <c r="R15" s="101"/>
      <c r="S15" s="97" t="s">
        <v>26</v>
      </c>
    </row>
    <row r="16" spans="1:19" ht="15.75" customHeight="1">
      <c r="A16" s="48"/>
      <c r="B16" s="49"/>
      <c r="C16" s="50"/>
      <c r="D16" s="95"/>
      <c r="E16" s="61"/>
      <c r="F16" s="61"/>
      <c r="G16" s="69"/>
      <c r="H16" s="61"/>
      <c r="I16" s="69"/>
      <c r="J16" s="61"/>
      <c r="K16" s="109"/>
      <c r="L16" s="110"/>
      <c r="M16" s="8" t="s">
        <v>27</v>
      </c>
      <c r="N16" s="8" t="s">
        <v>28</v>
      </c>
      <c r="O16" s="9" t="s">
        <v>29</v>
      </c>
      <c r="P16" s="8" t="s">
        <v>30</v>
      </c>
      <c r="Q16" s="8" t="s">
        <v>31</v>
      </c>
      <c r="R16" s="8" t="s">
        <v>32</v>
      </c>
      <c r="S16" s="97"/>
    </row>
    <row r="17" spans="1:19" ht="18.75" customHeight="1">
      <c r="A17" s="48"/>
      <c r="B17" s="49"/>
      <c r="C17" s="50"/>
      <c r="D17" s="95"/>
      <c r="E17" s="61"/>
      <c r="F17" s="61"/>
      <c r="G17" s="69"/>
      <c r="H17" s="61"/>
      <c r="I17" s="69"/>
      <c r="J17" s="61"/>
      <c r="K17" s="109"/>
      <c r="L17" s="110"/>
      <c r="M17" s="59" t="s">
        <v>33</v>
      </c>
      <c r="N17" s="59" t="s">
        <v>41</v>
      </c>
      <c r="O17" s="61" t="s">
        <v>34</v>
      </c>
      <c r="P17" s="59" t="s">
        <v>35</v>
      </c>
      <c r="Q17" s="59" t="s">
        <v>36</v>
      </c>
      <c r="R17" s="55" t="s">
        <v>37</v>
      </c>
      <c r="S17" s="97"/>
    </row>
    <row r="18" spans="1:19" ht="35.25" customHeight="1">
      <c r="A18" s="42" t="s">
        <v>45</v>
      </c>
      <c r="B18" s="43"/>
      <c r="C18" s="44"/>
      <c r="D18" s="95"/>
      <c r="E18" s="61"/>
      <c r="F18" s="61"/>
      <c r="G18" s="69"/>
      <c r="H18" s="61"/>
      <c r="I18" s="106"/>
      <c r="J18" s="61"/>
      <c r="K18" s="109"/>
      <c r="L18" s="110"/>
      <c r="M18" s="59"/>
      <c r="N18" s="59"/>
      <c r="O18" s="61"/>
      <c r="P18" s="59"/>
      <c r="Q18" s="59"/>
      <c r="R18" s="55"/>
      <c r="S18" s="97"/>
    </row>
    <row r="19" spans="1:19" ht="24.75" customHeight="1" thickBot="1">
      <c r="A19" s="40" t="s">
        <v>22</v>
      </c>
      <c r="B19" s="41"/>
      <c r="C19" s="10" t="s">
        <v>44</v>
      </c>
      <c r="D19" s="96"/>
      <c r="E19" s="11"/>
      <c r="F19" s="11"/>
      <c r="G19" s="70"/>
      <c r="H19" s="11"/>
      <c r="I19" s="11"/>
      <c r="J19" s="11"/>
      <c r="K19" s="111"/>
      <c r="L19" s="112"/>
      <c r="M19" s="60"/>
      <c r="N19" s="60"/>
      <c r="O19" s="62"/>
      <c r="P19" s="60"/>
      <c r="Q19" s="60"/>
      <c r="R19" s="56"/>
      <c r="S19" s="98"/>
    </row>
    <row r="20" spans="1:19" ht="17.100000000000001" customHeight="1">
      <c r="A20" s="38"/>
      <c r="B20" s="39"/>
      <c r="C20" s="14"/>
      <c r="D20" s="15"/>
      <c r="E20" s="15"/>
      <c r="F20" s="15"/>
      <c r="G20" s="15"/>
      <c r="H20" s="15"/>
      <c r="I20" s="15"/>
      <c r="J20" s="15"/>
      <c r="K20" s="63"/>
      <c r="L20" s="64"/>
      <c r="M20" s="15"/>
      <c r="N20" s="16"/>
      <c r="O20" s="17">
        <f>IF(N20&gt;0,IF((SUM(N20/12)*M20)&lt;1,1,(SUM(N20/12)*M20)),0)</f>
        <v>0</v>
      </c>
      <c r="P20" s="16"/>
      <c r="Q20" s="18">
        <f t="shared" ref="Q20:Q26" si="0">SUM(O20+P20)</f>
        <v>0</v>
      </c>
      <c r="R20" s="18">
        <f t="shared" ref="R20:R26" si="1">IF(M20=0,0,O20/M20)</f>
        <v>0</v>
      </c>
      <c r="S20" s="18">
        <f>IF(G20="Y",(IF(ISBLANK(P20),0,(IF(AND(Q20/M20&gt;=0.8,Q20/M20&lt;1),1,Q20/M20)))),(IF(ISBLANK(P20),0,(IF(AND(Q20/M20&gt;=0.8,Q20/M20&lt;1),1,IF(Q20&gt;M20,1,Q20/M20))))))</f>
        <v>0</v>
      </c>
    </row>
    <row r="21" spans="1:19" ht="17.100000000000001" customHeight="1">
      <c r="A21" s="33"/>
      <c r="B21" s="34"/>
      <c r="C21" s="19"/>
      <c r="D21" s="20"/>
      <c r="E21" s="20"/>
      <c r="F21" s="20"/>
      <c r="G21" s="20"/>
      <c r="H21" s="20"/>
      <c r="I21" s="20"/>
      <c r="J21" s="20"/>
      <c r="K21" s="51"/>
      <c r="L21" s="52"/>
      <c r="M21" s="20"/>
      <c r="N21" s="21"/>
      <c r="O21" s="22">
        <f t="shared" ref="O21:O77" si="2">IF(N21&gt;0,IF((SUM(N21/12)*M21)&lt;1,1,(SUM(N21/12)*M21)),0)</f>
        <v>0</v>
      </c>
      <c r="P21" s="21"/>
      <c r="Q21" s="23">
        <f t="shared" si="0"/>
        <v>0</v>
      </c>
      <c r="R21" s="23">
        <f t="shared" si="1"/>
        <v>0</v>
      </c>
      <c r="S21" s="23">
        <f t="shared" ref="S21:S77" si="3">IF(G21="Y",(IF(ISBLANK(P21),0,(IF(AND(Q21/M21&gt;=0.8,Q21/M21&lt;1),1,Q21/M21)))),(IF(ISBLANK(P21),0,(IF(AND(Q21/M21&gt;=0.8,Q21/M21&lt;1),1,IF(Q21&gt;M21,1,Q21/M21))))))</f>
        <v>0</v>
      </c>
    </row>
    <row r="22" spans="1:19" ht="17.100000000000001" customHeight="1">
      <c r="A22" s="35"/>
      <c r="B22" s="36"/>
      <c r="C22" s="24"/>
      <c r="D22" s="25"/>
      <c r="E22" s="25"/>
      <c r="F22" s="25"/>
      <c r="G22" s="25"/>
      <c r="H22" s="25"/>
      <c r="I22" s="25"/>
      <c r="J22" s="25"/>
      <c r="K22" s="53"/>
      <c r="L22" s="54"/>
      <c r="M22" s="25"/>
      <c r="N22" s="26"/>
      <c r="O22" s="27">
        <f t="shared" si="2"/>
        <v>0</v>
      </c>
      <c r="P22" s="26"/>
      <c r="Q22" s="28">
        <f t="shared" si="0"/>
        <v>0</v>
      </c>
      <c r="R22" s="28">
        <f t="shared" si="1"/>
        <v>0</v>
      </c>
      <c r="S22" s="28">
        <f t="shared" si="3"/>
        <v>0</v>
      </c>
    </row>
    <row r="23" spans="1:19" ht="17.100000000000001" customHeight="1">
      <c r="A23" s="33"/>
      <c r="B23" s="34"/>
      <c r="C23" s="19"/>
      <c r="D23" s="20"/>
      <c r="E23" s="20"/>
      <c r="F23" s="20"/>
      <c r="G23" s="20"/>
      <c r="H23" s="20"/>
      <c r="I23" s="20"/>
      <c r="J23" s="20"/>
      <c r="K23" s="51"/>
      <c r="L23" s="52"/>
      <c r="M23" s="20"/>
      <c r="N23" s="21"/>
      <c r="O23" s="22">
        <f t="shared" si="2"/>
        <v>0</v>
      </c>
      <c r="P23" s="21"/>
      <c r="Q23" s="23">
        <f t="shared" si="0"/>
        <v>0</v>
      </c>
      <c r="R23" s="23">
        <f t="shared" si="1"/>
        <v>0</v>
      </c>
      <c r="S23" s="23">
        <f t="shared" si="3"/>
        <v>0</v>
      </c>
    </row>
    <row r="24" spans="1:19" ht="17.100000000000001" customHeight="1">
      <c r="A24" s="35"/>
      <c r="B24" s="36"/>
      <c r="C24" s="24"/>
      <c r="D24" s="25"/>
      <c r="E24" s="25"/>
      <c r="F24" s="25"/>
      <c r="G24" s="25"/>
      <c r="H24" s="25"/>
      <c r="I24" s="25"/>
      <c r="J24" s="25"/>
      <c r="K24" s="53"/>
      <c r="L24" s="54"/>
      <c r="M24" s="25"/>
      <c r="N24" s="26"/>
      <c r="O24" s="27">
        <f t="shared" si="2"/>
        <v>0</v>
      </c>
      <c r="P24" s="26"/>
      <c r="Q24" s="28">
        <f t="shared" si="0"/>
        <v>0</v>
      </c>
      <c r="R24" s="28">
        <f t="shared" si="1"/>
        <v>0</v>
      </c>
      <c r="S24" s="28">
        <f t="shared" si="3"/>
        <v>0</v>
      </c>
    </row>
    <row r="25" spans="1:19" ht="17.100000000000001" customHeight="1">
      <c r="A25" s="33"/>
      <c r="B25" s="34"/>
      <c r="C25" s="19"/>
      <c r="D25" s="20"/>
      <c r="E25" s="20"/>
      <c r="F25" s="20"/>
      <c r="G25" s="20"/>
      <c r="H25" s="20"/>
      <c r="I25" s="20"/>
      <c r="J25" s="20"/>
      <c r="K25" s="51"/>
      <c r="L25" s="52"/>
      <c r="M25" s="20"/>
      <c r="N25" s="21"/>
      <c r="O25" s="22">
        <f t="shared" si="2"/>
        <v>0</v>
      </c>
      <c r="P25" s="21"/>
      <c r="Q25" s="23">
        <f t="shared" si="0"/>
        <v>0</v>
      </c>
      <c r="R25" s="23">
        <f t="shared" si="1"/>
        <v>0</v>
      </c>
      <c r="S25" s="23">
        <f t="shared" si="3"/>
        <v>0</v>
      </c>
    </row>
    <row r="26" spans="1:19" ht="17.100000000000001" customHeight="1">
      <c r="A26" s="35"/>
      <c r="B26" s="36"/>
      <c r="C26" s="24"/>
      <c r="D26" s="25"/>
      <c r="E26" s="25"/>
      <c r="F26" s="25"/>
      <c r="G26" s="25"/>
      <c r="H26" s="25"/>
      <c r="I26" s="25"/>
      <c r="J26" s="25"/>
      <c r="K26" s="53"/>
      <c r="L26" s="54"/>
      <c r="M26" s="25"/>
      <c r="N26" s="26"/>
      <c r="O26" s="27">
        <f t="shared" si="2"/>
        <v>0</v>
      </c>
      <c r="P26" s="26"/>
      <c r="Q26" s="28">
        <f t="shared" si="0"/>
        <v>0</v>
      </c>
      <c r="R26" s="28">
        <f t="shared" si="1"/>
        <v>0</v>
      </c>
      <c r="S26" s="28">
        <f t="shared" si="3"/>
        <v>0</v>
      </c>
    </row>
    <row r="27" spans="1:19" ht="17.100000000000001" customHeight="1">
      <c r="A27" s="33"/>
      <c r="B27" s="34"/>
      <c r="C27" s="19"/>
      <c r="D27" s="20"/>
      <c r="E27" s="20"/>
      <c r="F27" s="20"/>
      <c r="G27" s="20"/>
      <c r="H27" s="20"/>
      <c r="I27" s="20"/>
      <c r="J27" s="20"/>
      <c r="K27" s="29"/>
      <c r="L27" s="30"/>
      <c r="M27" s="20"/>
      <c r="N27" s="21"/>
      <c r="O27" s="22">
        <f t="shared" si="2"/>
        <v>0</v>
      </c>
      <c r="P27" s="21"/>
      <c r="Q27" s="23">
        <f t="shared" ref="Q27:Q54" si="4">SUM(O27+P27)</f>
        <v>0</v>
      </c>
      <c r="R27" s="23">
        <f t="shared" ref="R27:R54" si="5">IF(M27=0,0,O27/M27)</f>
        <v>0</v>
      </c>
      <c r="S27" s="23">
        <f t="shared" si="3"/>
        <v>0</v>
      </c>
    </row>
    <row r="28" spans="1:19" ht="17.100000000000001" customHeight="1">
      <c r="A28" s="35"/>
      <c r="B28" s="36"/>
      <c r="C28" s="24"/>
      <c r="D28" s="25"/>
      <c r="E28" s="25"/>
      <c r="F28" s="25"/>
      <c r="G28" s="25"/>
      <c r="H28" s="25"/>
      <c r="I28" s="25"/>
      <c r="J28" s="25"/>
      <c r="K28" s="31"/>
      <c r="L28" s="32"/>
      <c r="M28" s="25"/>
      <c r="N28" s="26"/>
      <c r="O28" s="27">
        <f t="shared" si="2"/>
        <v>0</v>
      </c>
      <c r="P28" s="26"/>
      <c r="Q28" s="28">
        <f t="shared" si="4"/>
        <v>0</v>
      </c>
      <c r="R28" s="28">
        <f t="shared" si="5"/>
        <v>0</v>
      </c>
      <c r="S28" s="28">
        <f t="shared" si="3"/>
        <v>0</v>
      </c>
    </row>
    <row r="29" spans="1:19" ht="17.100000000000001" customHeight="1">
      <c r="A29" s="33"/>
      <c r="B29" s="34"/>
      <c r="C29" s="19"/>
      <c r="D29" s="20"/>
      <c r="E29" s="20"/>
      <c r="F29" s="20"/>
      <c r="G29" s="20"/>
      <c r="H29" s="20"/>
      <c r="I29" s="20"/>
      <c r="J29" s="20"/>
      <c r="K29" s="29"/>
      <c r="L29" s="30"/>
      <c r="M29" s="20"/>
      <c r="N29" s="21"/>
      <c r="O29" s="22">
        <f t="shared" si="2"/>
        <v>0</v>
      </c>
      <c r="P29" s="21"/>
      <c r="Q29" s="23">
        <f t="shared" si="4"/>
        <v>0</v>
      </c>
      <c r="R29" s="23">
        <f t="shared" si="5"/>
        <v>0</v>
      </c>
      <c r="S29" s="23">
        <f t="shared" si="3"/>
        <v>0</v>
      </c>
    </row>
    <row r="30" spans="1:19" ht="17.100000000000001" customHeight="1">
      <c r="A30" s="35"/>
      <c r="B30" s="36"/>
      <c r="C30" s="24"/>
      <c r="D30" s="25"/>
      <c r="E30" s="25"/>
      <c r="F30" s="25"/>
      <c r="G30" s="25"/>
      <c r="H30" s="25"/>
      <c r="I30" s="25"/>
      <c r="J30" s="25"/>
      <c r="K30" s="31"/>
      <c r="L30" s="32"/>
      <c r="M30" s="25"/>
      <c r="N30" s="26"/>
      <c r="O30" s="27">
        <f t="shared" si="2"/>
        <v>0</v>
      </c>
      <c r="P30" s="26"/>
      <c r="Q30" s="28">
        <f t="shared" si="4"/>
        <v>0</v>
      </c>
      <c r="R30" s="28">
        <f t="shared" si="5"/>
        <v>0</v>
      </c>
      <c r="S30" s="28">
        <f t="shared" si="3"/>
        <v>0</v>
      </c>
    </row>
    <row r="31" spans="1:19" ht="17.100000000000001" customHeight="1">
      <c r="A31" s="33"/>
      <c r="B31" s="34"/>
      <c r="C31" s="19"/>
      <c r="D31" s="20"/>
      <c r="E31" s="20"/>
      <c r="F31" s="20"/>
      <c r="G31" s="20"/>
      <c r="H31" s="20"/>
      <c r="I31" s="20"/>
      <c r="J31" s="20"/>
      <c r="K31" s="29"/>
      <c r="L31" s="30"/>
      <c r="M31" s="20"/>
      <c r="N31" s="21"/>
      <c r="O31" s="22">
        <f t="shared" si="2"/>
        <v>0</v>
      </c>
      <c r="P31" s="21"/>
      <c r="Q31" s="23">
        <f t="shared" si="4"/>
        <v>0</v>
      </c>
      <c r="R31" s="23">
        <f t="shared" si="5"/>
        <v>0</v>
      </c>
      <c r="S31" s="23">
        <f t="shared" si="3"/>
        <v>0</v>
      </c>
    </row>
    <row r="32" spans="1:19" ht="17.100000000000001" customHeight="1">
      <c r="A32" s="35"/>
      <c r="B32" s="36"/>
      <c r="C32" s="24"/>
      <c r="D32" s="25"/>
      <c r="E32" s="25"/>
      <c r="F32" s="25"/>
      <c r="G32" s="25"/>
      <c r="H32" s="25"/>
      <c r="I32" s="25"/>
      <c r="J32" s="25"/>
      <c r="K32" s="31"/>
      <c r="L32" s="32"/>
      <c r="M32" s="25"/>
      <c r="N32" s="26"/>
      <c r="O32" s="27">
        <f t="shared" si="2"/>
        <v>0</v>
      </c>
      <c r="P32" s="26"/>
      <c r="Q32" s="28">
        <f t="shared" si="4"/>
        <v>0</v>
      </c>
      <c r="R32" s="28">
        <f t="shared" si="5"/>
        <v>0</v>
      </c>
      <c r="S32" s="28">
        <f t="shared" si="3"/>
        <v>0</v>
      </c>
    </row>
    <row r="33" spans="1:19" ht="17.100000000000001" customHeight="1">
      <c r="A33" s="33"/>
      <c r="B33" s="34"/>
      <c r="C33" s="19"/>
      <c r="D33" s="20"/>
      <c r="E33" s="20"/>
      <c r="F33" s="20"/>
      <c r="G33" s="20"/>
      <c r="H33" s="20"/>
      <c r="I33" s="20"/>
      <c r="J33" s="20"/>
      <c r="K33" s="29"/>
      <c r="L33" s="30"/>
      <c r="M33" s="20"/>
      <c r="N33" s="21"/>
      <c r="O33" s="22">
        <f t="shared" si="2"/>
        <v>0</v>
      </c>
      <c r="P33" s="21"/>
      <c r="Q33" s="23">
        <f t="shared" si="4"/>
        <v>0</v>
      </c>
      <c r="R33" s="23">
        <f t="shared" si="5"/>
        <v>0</v>
      </c>
      <c r="S33" s="23">
        <f t="shared" si="3"/>
        <v>0</v>
      </c>
    </row>
    <row r="34" spans="1:19" ht="17.100000000000001" customHeight="1">
      <c r="A34" s="35"/>
      <c r="B34" s="36"/>
      <c r="C34" s="24"/>
      <c r="D34" s="25"/>
      <c r="E34" s="25"/>
      <c r="F34" s="25"/>
      <c r="G34" s="25"/>
      <c r="H34" s="25"/>
      <c r="I34" s="25"/>
      <c r="J34" s="25"/>
      <c r="K34" s="31"/>
      <c r="L34" s="32"/>
      <c r="M34" s="25"/>
      <c r="N34" s="26"/>
      <c r="O34" s="27">
        <f t="shared" si="2"/>
        <v>0</v>
      </c>
      <c r="P34" s="26"/>
      <c r="Q34" s="28">
        <f t="shared" si="4"/>
        <v>0</v>
      </c>
      <c r="R34" s="28">
        <f t="shared" si="5"/>
        <v>0</v>
      </c>
      <c r="S34" s="28">
        <f t="shared" si="3"/>
        <v>0</v>
      </c>
    </row>
    <row r="35" spans="1:19" ht="17.100000000000001" customHeight="1">
      <c r="A35" s="33"/>
      <c r="B35" s="34"/>
      <c r="C35" s="19"/>
      <c r="D35" s="20"/>
      <c r="E35" s="20"/>
      <c r="F35" s="20"/>
      <c r="G35" s="20"/>
      <c r="H35" s="20"/>
      <c r="I35" s="20"/>
      <c r="J35" s="20"/>
      <c r="K35" s="29"/>
      <c r="L35" s="30"/>
      <c r="M35" s="20"/>
      <c r="N35" s="21"/>
      <c r="O35" s="22">
        <f t="shared" si="2"/>
        <v>0</v>
      </c>
      <c r="P35" s="21"/>
      <c r="Q35" s="23">
        <f t="shared" si="4"/>
        <v>0</v>
      </c>
      <c r="R35" s="23">
        <f t="shared" si="5"/>
        <v>0</v>
      </c>
      <c r="S35" s="23">
        <f t="shared" si="3"/>
        <v>0</v>
      </c>
    </row>
    <row r="36" spans="1:19" ht="17.100000000000001" customHeight="1">
      <c r="A36" s="35"/>
      <c r="B36" s="36"/>
      <c r="C36" s="24"/>
      <c r="D36" s="25"/>
      <c r="E36" s="25"/>
      <c r="F36" s="25"/>
      <c r="G36" s="25"/>
      <c r="H36" s="25"/>
      <c r="I36" s="25"/>
      <c r="J36" s="25"/>
      <c r="K36" s="31"/>
      <c r="L36" s="32"/>
      <c r="M36" s="25"/>
      <c r="N36" s="26"/>
      <c r="O36" s="27">
        <f t="shared" si="2"/>
        <v>0</v>
      </c>
      <c r="P36" s="26"/>
      <c r="Q36" s="28">
        <f t="shared" si="4"/>
        <v>0</v>
      </c>
      <c r="R36" s="28">
        <f t="shared" si="5"/>
        <v>0</v>
      </c>
      <c r="S36" s="28">
        <f t="shared" si="3"/>
        <v>0</v>
      </c>
    </row>
    <row r="37" spans="1:19" ht="17.100000000000001" customHeight="1">
      <c r="A37" s="33"/>
      <c r="B37" s="34"/>
      <c r="C37" s="19"/>
      <c r="D37" s="20"/>
      <c r="E37" s="20"/>
      <c r="F37" s="20"/>
      <c r="G37" s="20"/>
      <c r="H37" s="20"/>
      <c r="I37" s="20"/>
      <c r="J37" s="20"/>
      <c r="K37" s="29"/>
      <c r="L37" s="30"/>
      <c r="M37" s="20"/>
      <c r="N37" s="21"/>
      <c r="O37" s="22">
        <f t="shared" si="2"/>
        <v>0</v>
      </c>
      <c r="P37" s="21"/>
      <c r="Q37" s="23">
        <f t="shared" si="4"/>
        <v>0</v>
      </c>
      <c r="R37" s="23">
        <f t="shared" si="5"/>
        <v>0</v>
      </c>
      <c r="S37" s="23">
        <f t="shared" si="3"/>
        <v>0</v>
      </c>
    </row>
    <row r="38" spans="1:19" ht="17.100000000000001" customHeight="1">
      <c r="A38" s="35"/>
      <c r="B38" s="36"/>
      <c r="C38" s="24"/>
      <c r="D38" s="25"/>
      <c r="E38" s="25"/>
      <c r="F38" s="25"/>
      <c r="G38" s="25"/>
      <c r="H38" s="25"/>
      <c r="I38" s="25"/>
      <c r="J38" s="25"/>
      <c r="K38" s="31"/>
      <c r="L38" s="32"/>
      <c r="M38" s="25"/>
      <c r="N38" s="26"/>
      <c r="O38" s="27">
        <f t="shared" si="2"/>
        <v>0</v>
      </c>
      <c r="P38" s="26"/>
      <c r="Q38" s="28">
        <f t="shared" si="4"/>
        <v>0</v>
      </c>
      <c r="R38" s="28">
        <f t="shared" si="5"/>
        <v>0</v>
      </c>
      <c r="S38" s="28">
        <f t="shared" si="3"/>
        <v>0</v>
      </c>
    </row>
    <row r="39" spans="1:19" ht="17.100000000000001" customHeight="1">
      <c r="A39" s="33"/>
      <c r="B39" s="34"/>
      <c r="C39" s="19"/>
      <c r="D39" s="20"/>
      <c r="E39" s="20"/>
      <c r="F39" s="20"/>
      <c r="G39" s="20"/>
      <c r="H39" s="20"/>
      <c r="I39" s="20"/>
      <c r="J39" s="20"/>
      <c r="K39" s="29"/>
      <c r="L39" s="30"/>
      <c r="M39" s="20"/>
      <c r="N39" s="21"/>
      <c r="O39" s="22">
        <f t="shared" si="2"/>
        <v>0</v>
      </c>
      <c r="P39" s="21"/>
      <c r="Q39" s="23">
        <f t="shared" si="4"/>
        <v>0</v>
      </c>
      <c r="R39" s="23">
        <f t="shared" si="5"/>
        <v>0</v>
      </c>
      <c r="S39" s="23">
        <f t="shared" si="3"/>
        <v>0</v>
      </c>
    </row>
    <row r="40" spans="1:19" ht="17.100000000000001" customHeight="1">
      <c r="A40" s="35"/>
      <c r="B40" s="36"/>
      <c r="C40" s="24"/>
      <c r="D40" s="25"/>
      <c r="E40" s="25"/>
      <c r="F40" s="25"/>
      <c r="G40" s="25"/>
      <c r="H40" s="25"/>
      <c r="I40" s="25"/>
      <c r="J40" s="25"/>
      <c r="K40" s="31"/>
      <c r="L40" s="32"/>
      <c r="M40" s="25"/>
      <c r="N40" s="26"/>
      <c r="O40" s="27">
        <f t="shared" si="2"/>
        <v>0</v>
      </c>
      <c r="P40" s="26"/>
      <c r="Q40" s="28">
        <f t="shared" si="4"/>
        <v>0</v>
      </c>
      <c r="R40" s="28">
        <f t="shared" si="5"/>
        <v>0</v>
      </c>
      <c r="S40" s="28">
        <f t="shared" si="3"/>
        <v>0</v>
      </c>
    </row>
    <row r="41" spans="1:19" ht="17.100000000000001" customHeight="1">
      <c r="A41" s="33"/>
      <c r="B41" s="34"/>
      <c r="C41" s="19"/>
      <c r="D41" s="20"/>
      <c r="E41" s="20"/>
      <c r="F41" s="20"/>
      <c r="G41" s="20"/>
      <c r="H41" s="20"/>
      <c r="I41" s="20"/>
      <c r="J41" s="20"/>
      <c r="K41" s="29"/>
      <c r="L41" s="30"/>
      <c r="M41" s="20"/>
      <c r="N41" s="21"/>
      <c r="O41" s="22">
        <f t="shared" si="2"/>
        <v>0</v>
      </c>
      <c r="P41" s="21"/>
      <c r="Q41" s="23">
        <f t="shared" si="4"/>
        <v>0</v>
      </c>
      <c r="R41" s="23">
        <f t="shared" si="5"/>
        <v>0</v>
      </c>
      <c r="S41" s="23">
        <f t="shared" si="3"/>
        <v>0</v>
      </c>
    </row>
    <row r="42" spans="1:19" ht="17.100000000000001" customHeight="1">
      <c r="A42" s="35"/>
      <c r="B42" s="36"/>
      <c r="C42" s="24"/>
      <c r="D42" s="25"/>
      <c r="E42" s="25"/>
      <c r="F42" s="25"/>
      <c r="G42" s="25"/>
      <c r="H42" s="25"/>
      <c r="I42" s="25"/>
      <c r="J42" s="25"/>
      <c r="K42" s="53"/>
      <c r="L42" s="54"/>
      <c r="M42" s="25"/>
      <c r="N42" s="26"/>
      <c r="O42" s="27">
        <f t="shared" si="2"/>
        <v>0</v>
      </c>
      <c r="P42" s="26"/>
      <c r="Q42" s="28">
        <f t="shared" si="4"/>
        <v>0</v>
      </c>
      <c r="R42" s="28">
        <f t="shared" si="5"/>
        <v>0</v>
      </c>
      <c r="S42" s="28">
        <f t="shared" si="3"/>
        <v>0</v>
      </c>
    </row>
    <row r="43" spans="1:19" ht="17.100000000000001" customHeight="1">
      <c r="A43" s="33"/>
      <c r="B43" s="34"/>
      <c r="C43" s="19"/>
      <c r="D43" s="20"/>
      <c r="E43" s="20"/>
      <c r="F43" s="20"/>
      <c r="G43" s="20"/>
      <c r="H43" s="20"/>
      <c r="I43" s="20"/>
      <c r="J43" s="20"/>
      <c r="K43" s="51"/>
      <c r="L43" s="52"/>
      <c r="M43" s="20"/>
      <c r="N43" s="21"/>
      <c r="O43" s="22">
        <f t="shared" si="2"/>
        <v>0</v>
      </c>
      <c r="P43" s="21"/>
      <c r="Q43" s="23">
        <f t="shared" si="4"/>
        <v>0</v>
      </c>
      <c r="R43" s="23">
        <f t="shared" si="5"/>
        <v>0</v>
      </c>
      <c r="S43" s="23">
        <f t="shared" si="3"/>
        <v>0</v>
      </c>
    </row>
    <row r="44" spans="1:19" ht="17.100000000000001" customHeight="1">
      <c r="A44" s="35"/>
      <c r="B44" s="36"/>
      <c r="C44" s="24"/>
      <c r="D44" s="25"/>
      <c r="E44" s="25"/>
      <c r="F44" s="25"/>
      <c r="G44" s="25"/>
      <c r="H44" s="25"/>
      <c r="I44" s="25"/>
      <c r="J44" s="25"/>
      <c r="K44" s="53"/>
      <c r="L44" s="54"/>
      <c r="M44" s="25"/>
      <c r="N44" s="26"/>
      <c r="O44" s="27">
        <f t="shared" si="2"/>
        <v>0</v>
      </c>
      <c r="P44" s="26"/>
      <c r="Q44" s="28">
        <f t="shared" si="4"/>
        <v>0</v>
      </c>
      <c r="R44" s="28">
        <f t="shared" si="5"/>
        <v>0</v>
      </c>
      <c r="S44" s="28">
        <f t="shared" si="3"/>
        <v>0</v>
      </c>
    </row>
    <row r="45" spans="1:19" ht="17.100000000000001" customHeight="1">
      <c r="A45" s="33"/>
      <c r="B45" s="34"/>
      <c r="C45" s="19"/>
      <c r="D45" s="20"/>
      <c r="E45" s="20"/>
      <c r="F45" s="20"/>
      <c r="G45" s="20"/>
      <c r="H45" s="20"/>
      <c r="I45" s="20"/>
      <c r="J45" s="20"/>
      <c r="K45" s="51"/>
      <c r="L45" s="52"/>
      <c r="M45" s="20"/>
      <c r="N45" s="21"/>
      <c r="O45" s="22">
        <f t="shared" si="2"/>
        <v>0</v>
      </c>
      <c r="P45" s="21"/>
      <c r="Q45" s="23">
        <f t="shared" si="4"/>
        <v>0</v>
      </c>
      <c r="R45" s="23">
        <f t="shared" si="5"/>
        <v>0</v>
      </c>
      <c r="S45" s="23">
        <f t="shared" si="3"/>
        <v>0</v>
      </c>
    </row>
    <row r="46" spans="1:19" ht="17.100000000000001" customHeight="1">
      <c r="A46" s="35"/>
      <c r="B46" s="36"/>
      <c r="C46" s="24"/>
      <c r="D46" s="25"/>
      <c r="E46" s="25"/>
      <c r="F46" s="25"/>
      <c r="G46" s="25"/>
      <c r="H46" s="25"/>
      <c r="I46" s="25"/>
      <c r="J46" s="25"/>
      <c r="K46" s="53"/>
      <c r="L46" s="54"/>
      <c r="M46" s="25"/>
      <c r="N46" s="26"/>
      <c r="O46" s="27">
        <f t="shared" si="2"/>
        <v>0</v>
      </c>
      <c r="P46" s="26"/>
      <c r="Q46" s="28">
        <f t="shared" si="4"/>
        <v>0</v>
      </c>
      <c r="R46" s="28">
        <f t="shared" si="5"/>
        <v>0</v>
      </c>
      <c r="S46" s="28">
        <f t="shared" si="3"/>
        <v>0</v>
      </c>
    </row>
    <row r="47" spans="1:19" ht="17.100000000000001" customHeight="1">
      <c r="A47" s="33"/>
      <c r="B47" s="34"/>
      <c r="C47" s="19"/>
      <c r="D47" s="20"/>
      <c r="E47" s="20"/>
      <c r="F47" s="20"/>
      <c r="G47" s="20"/>
      <c r="H47" s="20"/>
      <c r="I47" s="20"/>
      <c r="J47" s="20"/>
      <c r="K47" s="51"/>
      <c r="L47" s="52"/>
      <c r="M47" s="20"/>
      <c r="N47" s="21"/>
      <c r="O47" s="22">
        <f t="shared" si="2"/>
        <v>0</v>
      </c>
      <c r="P47" s="21"/>
      <c r="Q47" s="23">
        <f t="shared" si="4"/>
        <v>0</v>
      </c>
      <c r="R47" s="23">
        <f t="shared" si="5"/>
        <v>0</v>
      </c>
      <c r="S47" s="23">
        <f t="shared" si="3"/>
        <v>0</v>
      </c>
    </row>
    <row r="48" spans="1:19" ht="17.100000000000001" customHeight="1">
      <c r="A48" s="35"/>
      <c r="B48" s="36"/>
      <c r="C48" s="24"/>
      <c r="D48" s="25"/>
      <c r="E48" s="25"/>
      <c r="F48" s="25"/>
      <c r="G48" s="25"/>
      <c r="H48" s="25"/>
      <c r="I48" s="25"/>
      <c r="J48" s="25"/>
      <c r="K48" s="53"/>
      <c r="L48" s="54"/>
      <c r="M48" s="25"/>
      <c r="N48" s="26"/>
      <c r="O48" s="27">
        <f t="shared" si="2"/>
        <v>0</v>
      </c>
      <c r="P48" s="26"/>
      <c r="Q48" s="28">
        <f t="shared" si="4"/>
        <v>0</v>
      </c>
      <c r="R48" s="28">
        <f t="shared" si="5"/>
        <v>0</v>
      </c>
      <c r="S48" s="28">
        <f t="shared" si="3"/>
        <v>0</v>
      </c>
    </row>
    <row r="49" spans="1:19" ht="17.100000000000001" customHeight="1">
      <c r="A49" s="33"/>
      <c r="B49" s="34"/>
      <c r="C49" s="19"/>
      <c r="D49" s="20"/>
      <c r="E49" s="20"/>
      <c r="F49" s="20"/>
      <c r="G49" s="20"/>
      <c r="H49" s="20"/>
      <c r="I49" s="20"/>
      <c r="J49" s="20"/>
      <c r="K49" s="51"/>
      <c r="L49" s="52"/>
      <c r="M49" s="20"/>
      <c r="N49" s="21"/>
      <c r="O49" s="22">
        <f t="shared" si="2"/>
        <v>0</v>
      </c>
      <c r="P49" s="21"/>
      <c r="Q49" s="23">
        <f t="shared" si="4"/>
        <v>0</v>
      </c>
      <c r="R49" s="23">
        <f t="shared" si="5"/>
        <v>0</v>
      </c>
      <c r="S49" s="23">
        <f t="shared" si="3"/>
        <v>0</v>
      </c>
    </row>
    <row r="50" spans="1:19" ht="17.100000000000001" customHeight="1">
      <c r="A50" s="35"/>
      <c r="B50" s="36"/>
      <c r="C50" s="24"/>
      <c r="D50" s="25"/>
      <c r="E50" s="25"/>
      <c r="F50" s="25"/>
      <c r="G50" s="25"/>
      <c r="H50" s="25"/>
      <c r="I50" s="25"/>
      <c r="J50" s="25"/>
      <c r="K50" s="53"/>
      <c r="L50" s="54"/>
      <c r="M50" s="25"/>
      <c r="N50" s="26"/>
      <c r="O50" s="27">
        <f t="shared" si="2"/>
        <v>0</v>
      </c>
      <c r="P50" s="26"/>
      <c r="Q50" s="28">
        <f t="shared" si="4"/>
        <v>0</v>
      </c>
      <c r="R50" s="28">
        <f t="shared" si="5"/>
        <v>0</v>
      </c>
      <c r="S50" s="28">
        <f t="shared" si="3"/>
        <v>0</v>
      </c>
    </row>
    <row r="51" spans="1:19" ht="17.100000000000001" customHeight="1">
      <c r="A51" s="33"/>
      <c r="B51" s="34"/>
      <c r="C51" s="19"/>
      <c r="D51" s="20"/>
      <c r="E51" s="20"/>
      <c r="F51" s="20"/>
      <c r="G51" s="20"/>
      <c r="H51" s="20"/>
      <c r="I51" s="20"/>
      <c r="J51" s="20"/>
      <c r="K51" s="51"/>
      <c r="L51" s="52"/>
      <c r="M51" s="20"/>
      <c r="N51" s="21"/>
      <c r="O51" s="22">
        <f t="shared" si="2"/>
        <v>0</v>
      </c>
      <c r="P51" s="21"/>
      <c r="Q51" s="23">
        <f t="shared" si="4"/>
        <v>0</v>
      </c>
      <c r="R51" s="23">
        <f t="shared" si="5"/>
        <v>0</v>
      </c>
      <c r="S51" s="23">
        <f t="shared" si="3"/>
        <v>0</v>
      </c>
    </row>
    <row r="52" spans="1:19" ht="17.100000000000001" customHeight="1">
      <c r="A52" s="35"/>
      <c r="B52" s="36"/>
      <c r="C52" s="24"/>
      <c r="D52" s="25"/>
      <c r="E52" s="25"/>
      <c r="F52" s="25"/>
      <c r="G52" s="25"/>
      <c r="H52" s="25"/>
      <c r="I52" s="25"/>
      <c r="J52" s="25"/>
      <c r="K52" s="53"/>
      <c r="L52" s="54"/>
      <c r="M52" s="25"/>
      <c r="N52" s="26"/>
      <c r="O52" s="27">
        <f t="shared" si="2"/>
        <v>0</v>
      </c>
      <c r="P52" s="26"/>
      <c r="Q52" s="28">
        <f t="shared" si="4"/>
        <v>0</v>
      </c>
      <c r="R52" s="28">
        <f t="shared" si="5"/>
        <v>0</v>
      </c>
      <c r="S52" s="28">
        <f t="shared" si="3"/>
        <v>0</v>
      </c>
    </row>
    <row r="53" spans="1:19" ht="17.100000000000001" customHeight="1">
      <c r="A53" s="33"/>
      <c r="B53" s="34"/>
      <c r="C53" s="19"/>
      <c r="D53" s="20"/>
      <c r="E53" s="20"/>
      <c r="F53" s="20"/>
      <c r="G53" s="20"/>
      <c r="H53" s="20"/>
      <c r="I53" s="20"/>
      <c r="J53" s="20"/>
      <c r="K53" s="51"/>
      <c r="L53" s="52"/>
      <c r="M53" s="20"/>
      <c r="N53" s="21"/>
      <c r="O53" s="22">
        <f t="shared" si="2"/>
        <v>0</v>
      </c>
      <c r="P53" s="21"/>
      <c r="Q53" s="23">
        <f t="shared" si="4"/>
        <v>0</v>
      </c>
      <c r="R53" s="23">
        <f t="shared" si="5"/>
        <v>0</v>
      </c>
      <c r="S53" s="23">
        <f t="shared" si="3"/>
        <v>0</v>
      </c>
    </row>
    <row r="54" spans="1:19" ht="17.100000000000001" customHeight="1">
      <c r="A54" s="35"/>
      <c r="B54" s="36"/>
      <c r="C54" s="24"/>
      <c r="D54" s="25"/>
      <c r="E54" s="25"/>
      <c r="F54" s="25"/>
      <c r="G54" s="25"/>
      <c r="H54" s="25"/>
      <c r="I54" s="25"/>
      <c r="J54" s="25"/>
      <c r="K54" s="53"/>
      <c r="L54" s="54"/>
      <c r="M54" s="25"/>
      <c r="N54" s="26"/>
      <c r="O54" s="27">
        <f t="shared" si="2"/>
        <v>0</v>
      </c>
      <c r="P54" s="26"/>
      <c r="Q54" s="28">
        <f t="shared" si="4"/>
        <v>0</v>
      </c>
      <c r="R54" s="28">
        <f t="shared" si="5"/>
        <v>0</v>
      </c>
      <c r="S54" s="28">
        <f t="shared" si="3"/>
        <v>0</v>
      </c>
    </row>
    <row r="55" spans="1:19" ht="17.100000000000001" customHeight="1">
      <c r="A55" s="33"/>
      <c r="B55" s="34"/>
      <c r="C55" s="19"/>
      <c r="D55" s="20"/>
      <c r="E55" s="20"/>
      <c r="F55" s="20"/>
      <c r="G55" s="20"/>
      <c r="H55" s="20"/>
      <c r="I55" s="20"/>
      <c r="J55" s="20"/>
      <c r="K55" s="29"/>
      <c r="L55" s="30"/>
      <c r="M55" s="20"/>
      <c r="N55" s="21"/>
      <c r="O55" s="22">
        <f t="shared" si="2"/>
        <v>0</v>
      </c>
      <c r="P55" s="21"/>
      <c r="Q55" s="23">
        <f t="shared" ref="Q55:Q77" si="6">SUM(O55+P55)</f>
        <v>0</v>
      </c>
      <c r="R55" s="23">
        <f t="shared" ref="R55:R77" si="7">IF(M55=0,0,O55/M55)</f>
        <v>0</v>
      </c>
      <c r="S55" s="23">
        <f t="shared" si="3"/>
        <v>0</v>
      </c>
    </row>
    <row r="56" spans="1:19" ht="17.100000000000001" customHeight="1">
      <c r="A56" s="35"/>
      <c r="B56" s="36"/>
      <c r="C56" s="24"/>
      <c r="D56" s="25"/>
      <c r="E56" s="25"/>
      <c r="F56" s="25"/>
      <c r="G56" s="25"/>
      <c r="H56" s="25"/>
      <c r="I56" s="25"/>
      <c r="J56" s="25"/>
      <c r="K56" s="31"/>
      <c r="L56" s="32"/>
      <c r="M56" s="25"/>
      <c r="N56" s="26"/>
      <c r="O56" s="27">
        <f t="shared" si="2"/>
        <v>0</v>
      </c>
      <c r="P56" s="26"/>
      <c r="Q56" s="28">
        <f t="shared" si="6"/>
        <v>0</v>
      </c>
      <c r="R56" s="28">
        <f t="shared" si="7"/>
        <v>0</v>
      </c>
      <c r="S56" s="28">
        <f t="shared" si="3"/>
        <v>0</v>
      </c>
    </row>
    <row r="57" spans="1:19" ht="17.100000000000001" customHeight="1">
      <c r="A57" s="33"/>
      <c r="B57" s="34"/>
      <c r="C57" s="19"/>
      <c r="D57" s="20"/>
      <c r="E57" s="20"/>
      <c r="F57" s="20"/>
      <c r="G57" s="20"/>
      <c r="H57" s="20"/>
      <c r="I57" s="20"/>
      <c r="J57" s="20"/>
      <c r="K57" s="29"/>
      <c r="L57" s="30"/>
      <c r="M57" s="20"/>
      <c r="N57" s="21"/>
      <c r="O57" s="22">
        <f t="shared" si="2"/>
        <v>0</v>
      </c>
      <c r="P57" s="21"/>
      <c r="Q57" s="23">
        <f t="shared" si="6"/>
        <v>0</v>
      </c>
      <c r="R57" s="23">
        <f t="shared" si="7"/>
        <v>0</v>
      </c>
      <c r="S57" s="23">
        <f t="shared" si="3"/>
        <v>0</v>
      </c>
    </row>
    <row r="58" spans="1:19" ht="17.100000000000001" customHeight="1">
      <c r="A58" s="35"/>
      <c r="B58" s="36"/>
      <c r="C58" s="24"/>
      <c r="D58" s="25"/>
      <c r="E58" s="25"/>
      <c r="F58" s="25"/>
      <c r="G58" s="25"/>
      <c r="H58" s="25"/>
      <c r="I58" s="25"/>
      <c r="J58" s="25"/>
      <c r="K58" s="31"/>
      <c r="L58" s="32"/>
      <c r="M58" s="25"/>
      <c r="N58" s="26"/>
      <c r="O58" s="27">
        <f t="shared" si="2"/>
        <v>0</v>
      </c>
      <c r="P58" s="26"/>
      <c r="Q58" s="28">
        <f t="shared" si="6"/>
        <v>0</v>
      </c>
      <c r="R58" s="28">
        <f t="shared" si="7"/>
        <v>0</v>
      </c>
      <c r="S58" s="28">
        <f t="shared" si="3"/>
        <v>0</v>
      </c>
    </row>
    <row r="59" spans="1:19" ht="17.100000000000001" customHeight="1">
      <c r="A59" s="33"/>
      <c r="B59" s="34"/>
      <c r="C59" s="19"/>
      <c r="D59" s="20"/>
      <c r="E59" s="20"/>
      <c r="F59" s="20"/>
      <c r="G59" s="20"/>
      <c r="H59" s="20"/>
      <c r="I59" s="20"/>
      <c r="J59" s="20"/>
      <c r="K59" s="29"/>
      <c r="L59" s="30"/>
      <c r="M59" s="20"/>
      <c r="N59" s="21"/>
      <c r="O59" s="22">
        <f t="shared" si="2"/>
        <v>0</v>
      </c>
      <c r="P59" s="21"/>
      <c r="Q59" s="23">
        <f t="shared" si="6"/>
        <v>0</v>
      </c>
      <c r="R59" s="23">
        <f t="shared" si="7"/>
        <v>0</v>
      </c>
      <c r="S59" s="23">
        <f t="shared" si="3"/>
        <v>0</v>
      </c>
    </row>
    <row r="60" spans="1:19" ht="17.100000000000001" customHeight="1">
      <c r="A60" s="35"/>
      <c r="B60" s="36"/>
      <c r="C60" s="24"/>
      <c r="D60" s="25"/>
      <c r="E60" s="25"/>
      <c r="F60" s="25"/>
      <c r="G60" s="25"/>
      <c r="H60" s="25"/>
      <c r="I60" s="25"/>
      <c r="J60" s="25"/>
      <c r="K60" s="31"/>
      <c r="L60" s="32"/>
      <c r="M60" s="25"/>
      <c r="N60" s="26"/>
      <c r="O60" s="27">
        <f t="shared" si="2"/>
        <v>0</v>
      </c>
      <c r="P60" s="26"/>
      <c r="Q60" s="28">
        <f t="shared" si="6"/>
        <v>0</v>
      </c>
      <c r="R60" s="28">
        <f t="shared" si="7"/>
        <v>0</v>
      </c>
      <c r="S60" s="28">
        <f t="shared" si="3"/>
        <v>0</v>
      </c>
    </row>
    <row r="61" spans="1:19" ht="17.100000000000001" customHeight="1">
      <c r="A61" s="33"/>
      <c r="B61" s="34"/>
      <c r="C61" s="19"/>
      <c r="D61" s="20"/>
      <c r="E61" s="20"/>
      <c r="F61" s="20"/>
      <c r="G61" s="20"/>
      <c r="H61" s="20"/>
      <c r="I61" s="20"/>
      <c r="J61" s="20"/>
      <c r="K61" s="29"/>
      <c r="L61" s="30"/>
      <c r="M61" s="20"/>
      <c r="N61" s="21"/>
      <c r="O61" s="22">
        <f t="shared" si="2"/>
        <v>0</v>
      </c>
      <c r="P61" s="21"/>
      <c r="Q61" s="23">
        <f t="shared" si="6"/>
        <v>0</v>
      </c>
      <c r="R61" s="23">
        <f t="shared" si="7"/>
        <v>0</v>
      </c>
      <c r="S61" s="23">
        <f t="shared" si="3"/>
        <v>0</v>
      </c>
    </row>
    <row r="62" spans="1:19" ht="17.100000000000001" customHeight="1">
      <c r="A62" s="35"/>
      <c r="B62" s="36"/>
      <c r="C62" s="24"/>
      <c r="D62" s="25"/>
      <c r="E62" s="25"/>
      <c r="F62" s="25"/>
      <c r="G62" s="25"/>
      <c r="H62" s="25"/>
      <c r="I62" s="25"/>
      <c r="J62" s="25"/>
      <c r="K62" s="31"/>
      <c r="L62" s="32"/>
      <c r="M62" s="25"/>
      <c r="N62" s="26"/>
      <c r="O62" s="27">
        <f t="shared" si="2"/>
        <v>0</v>
      </c>
      <c r="P62" s="26"/>
      <c r="Q62" s="28">
        <f t="shared" si="6"/>
        <v>0</v>
      </c>
      <c r="R62" s="28">
        <f t="shared" si="7"/>
        <v>0</v>
      </c>
      <c r="S62" s="28">
        <f t="shared" si="3"/>
        <v>0</v>
      </c>
    </row>
    <row r="63" spans="1:19" ht="17.100000000000001" customHeight="1">
      <c r="A63" s="33"/>
      <c r="B63" s="34"/>
      <c r="C63" s="19"/>
      <c r="D63" s="20"/>
      <c r="E63" s="20"/>
      <c r="F63" s="20"/>
      <c r="G63" s="20"/>
      <c r="H63" s="20"/>
      <c r="I63" s="20"/>
      <c r="J63" s="20"/>
      <c r="K63" s="29"/>
      <c r="L63" s="30"/>
      <c r="M63" s="20"/>
      <c r="N63" s="21"/>
      <c r="O63" s="22">
        <f t="shared" si="2"/>
        <v>0</v>
      </c>
      <c r="P63" s="21"/>
      <c r="Q63" s="23">
        <f t="shared" si="6"/>
        <v>0</v>
      </c>
      <c r="R63" s="23">
        <f t="shared" si="7"/>
        <v>0</v>
      </c>
      <c r="S63" s="23">
        <f t="shared" si="3"/>
        <v>0</v>
      </c>
    </row>
    <row r="64" spans="1:19" ht="17.100000000000001" customHeight="1">
      <c r="A64" s="35"/>
      <c r="B64" s="36"/>
      <c r="C64" s="24"/>
      <c r="D64" s="25"/>
      <c r="E64" s="25"/>
      <c r="F64" s="25"/>
      <c r="G64" s="25"/>
      <c r="H64" s="25"/>
      <c r="I64" s="25"/>
      <c r="J64" s="25"/>
      <c r="K64" s="31"/>
      <c r="L64" s="32"/>
      <c r="M64" s="25"/>
      <c r="N64" s="26"/>
      <c r="O64" s="27">
        <f t="shared" si="2"/>
        <v>0</v>
      </c>
      <c r="P64" s="26"/>
      <c r="Q64" s="28">
        <f t="shared" si="6"/>
        <v>0</v>
      </c>
      <c r="R64" s="28">
        <f t="shared" si="7"/>
        <v>0</v>
      </c>
      <c r="S64" s="28">
        <f t="shared" si="3"/>
        <v>0</v>
      </c>
    </row>
    <row r="65" spans="1:19" ht="17.100000000000001" customHeight="1">
      <c r="A65" s="33"/>
      <c r="B65" s="34"/>
      <c r="C65" s="19"/>
      <c r="D65" s="20"/>
      <c r="E65" s="20"/>
      <c r="F65" s="20"/>
      <c r="G65" s="20"/>
      <c r="H65" s="20"/>
      <c r="I65" s="20"/>
      <c r="J65" s="20"/>
      <c r="K65" s="29"/>
      <c r="L65" s="30"/>
      <c r="M65" s="20"/>
      <c r="N65" s="21"/>
      <c r="O65" s="22">
        <f t="shared" si="2"/>
        <v>0</v>
      </c>
      <c r="P65" s="21"/>
      <c r="Q65" s="23">
        <f t="shared" si="6"/>
        <v>0</v>
      </c>
      <c r="R65" s="23">
        <f t="shared" si="7"/>
        <v>0</v>
      </c>
      <c r="S65" s="23">
        <f t="shared" si="3"/>
        <v>0</v>
      </c>
    </row>
    <row r="66" spans="1:19" ht="17.100000000000001" customHeight="1">
      <c r="A66" s="35"/>
      <c r="B66" s="36"/>
      <c r="C66" s="24"/>
      <c r="D66" s="25"/>
      <c r="E66" s="25"/>
      <c r="F66" s="25"/>
      <c r="G66" s="25"/>
      <c r="H66" s="25"/>
      <c r="I66" s="25"/>
      <c r="J66" s="25"/>
      <c r="K66" s="31"/>
      <c r="L66" s="32"/>
      <c r="M66" s="25"/>
      <c r="N66" s="26"/>
      <c r="O66" s="27">
        <f t="shared" si="2"/>
        <v>0</v>
      </c>
      <c r="P66" s="26"/>
      <c r="Q66" s="28">
        <f t="shared" si="6"/>
        <v>0</v>
      </c>
      <c r="R66" s="28">
        <f t="shared" si="7"/>
        <v>0</v>
      </c>
      <c r="S66" s="28">
        <f t="shared" si="3"/>
        <v>0</v>
      </c>
    </row>
    <row r="67" spans="1:19" ht="17.100000000000001" customHeight="1">
      <c r="A67" s="33"/>
      <c r="B67" s="34"/>
      <c r="C67" s="19"/>
      <c r="D67" s="20"/>
      <c r="E67" s="20"/>
      <c r="F67" s="20"/>
      <c r="G67" s="20"/>
      <c r="H67" s="20"/>
      <c r="I67" s="20"/>
      <c r="J67" s="20"/>
      <c r="K67" s="29"/>
      <c r="L67" s="30"/>
      <c r="M67" s="20"/>
      <c r="N67" s="21"/>
      <c r="O67" s="22">
        <f t="shared" si="2"/>
        <v>0</v>
      </c>
      <c r="P67" s="21"/>
      <c r="Q67" s="23">
        <f t="shared" si="6"/>
        <v>0</v>
      </c>
      <c r="R67" s="23">
        <f t="shared" si="7"/>
        <v>0</v>
      </c>
      <c r="S67" s="23">
        <f t="shared" si="3"/>
        <v>0</v>
      </c>
    </row>
    <row r="68" spans="1:19" ht="17.100000000000001" customHeight="1">
      <c r="A68" s="35"/>
      <c r="B68" s="36"/>
      <c r="C68" s="24"/>
      <c r="D68" s="25"/>
      <c r="E68" s="25"/>
      <c r="F68" s="25"/>
      <c r="G68" s="25"/>
      <c r="H68" s="25"/>
      <c r="I68" s="25"/>
      <c r="J68" s="25"/>
      <c r="K68" s="31"/>
      <c r="L68" s="32"/>
      <c r="M68" s="25"/>
      <c r="N68" s="26"/>
      <c r="O68" s="27">
        <f t="shared" si="2"/>
        <v>0</v>
      </c>
      <c r="P68" s="26"/>
      <c r="Q68" s="28">
        <f t="shared" si="6"/>
        <v>0</v>
      </c>
      <c r="R68" s="28">
        <f t="shared" si="7"/>
        <v>0</v>
      </c>
      <c r="S68" s="28">
        <f t="shared" si="3"/>
        <v>0</v>
      </c>
    </row>
    <row r="69" spans="1:19" ht="17.100000000000001" customHeight="1">
      <c r="A69" s="33"/>
      <c r="B69" s="34"/>
      <c r="C69" s="19"/>
      <c r="D69" s="20"/>
      <c r="E69" s="20"/>
      <c r="F69" s="20"/>
      <c r="G69" s="20"/>
      <c r="H69" s="20"/>
      <c r="I69" s="20"/>
      <c r="J69" s="20"/>
      <c r="K69" s="29"/>
      <c r="L69" s="30"/>
      <c r="M69" s="20"/>
      <c r="N69" s="21"/>
      <c r="O69" s="22">
        <f t="shared" si="2"/>
        <v>0</v>
      </c>
      <c r="P69" s="21"/>
      <c r="Q69" s="23">
        <f t="shared" si="6"/>
        <v>0</v>
      </c>
      <c r="R69" s="23">
        <f t="shared" si="7"/>
        <v>0</v>
      </c>
      <c r="S69" s="23">
        <f t="shared" si="3"/>
        <v>0</v>
      </c>
    </row>
    <row r="70" spans="1:19" ht="17.100000000000001" customHeight="1">
      <c r="A70" s="35"/>
      <c r="B70" s="36"/>
      <c r="C70" s="24"/>
      <c r="D70" s="25"/>
      <c r="E70" s="25"/>
      <c r="F70" s="25"/>
      <c r="G70" s="25"/>
      <c r="H70" s="25"/>
      <c r="I70" s="25"/>
      <c r="J70" s="25"/>
      <c r="K70" s="31"/>
      <c r="L70" s="32"/>
      <c r="M70" s="25"/>
      <c r="N70" s="26"/>
      <c r="O70" s="27">
        <f t="shared" si="2"/>
        <v>0</v>
      </c>
      <c r="P70" s="26"/>
      <c r="Q70" s="28">
        <f t="shared" si="6"/>
        <v>0</v>
      </c>
      <c r="R70" s="28">
        <f t="shared" si="7"/>
        <v>0</v>
      </c>
      <c r="S70" s="28">
        <f t="shared" si="3"/>
        <v>0</v>
      </c>
    </row>
    <row r="71" spans="1:19" ht="17.100000000000001" customHeight="1">
      <c r="A71" s="33"/>
      <c r="B71" s="34"/>
      <c r="C71" s="19"/>
      <c r="D71" s="20"/>
      <c r="E71" s="20"/>
      <c r="F71" s="20"/>
      <c r="G71" s="20"/>
      <c r="H71" s="20"/>
      <c r="I71" s="20"/>
      <c r="J71" s="20"/>
      <c r="K71" s="29"/>
      <c r="L71" s="30"/>
      <c r="M71" s="20"/>
      <c r="N71" s="21"/>
      <c r="O71" s="22">
        <f t="shared" si="2"/>
        <v>0</v>
      </c>
      <c r="P71" s="21"/>
      <c r="Q71" s="23">
        <f t="shared" si="6"/>
        <v>0</v>
      </c>
      <c r="R71" s="23">
        <f t="shared" si="7"/>
        <v>0</v>
      </c>
      <c r="S71" s="23">
        <f t="shared" si="3"/>
        <v>0</v>
      </c>
    </row>
    <row r="72" spans="1:19" ht="17.100000000000001" customHeight="1">
      <c r="A72" s="35"/>
      <c r="B72" s="36"/>
      <c r="C72" s="24"/>
      <c r="D72" s="25"/>
      <c r="E72" s="25"/>
      <c r="F72" s="25"/>
      <c r="G72" s="25"/>
      <c r="H72" s="25"/>
      <c r="I72" s="25"/>
      <c r="J72" s="25"/>
      <c r="K72" s="53"/>
      <c r="L72" s="54"/>
      <c r="M72" s="25"/>
      <c r="N72" s="26"/>
      <c r="O72" s="27">
        <f t="shared" si="2"/>
        <v>0</v>
      </c>
      <c r="P72" s="26"/>
      <c r="Q72" s="28">
        <f t="shared" si="6"/>
        <v>0</v>
      </c>
      <c r="R72" s="28">
        <f t="shared" si="7"/>
        <v>0</v>
      </c>
      <c r="S72" s="28">
        <f t="shared" si="3"/>
        <v>0</v>
      </c>
    </row>
    <row r="73" spans="1:19" ht="17.100000000000001" customHeight="1">
      <c r="A73" s="33"/>
      <c r="B73" s="34"/>
      <c r="C73" s="19"/>
      <c r="D73" s="20"/>
      <c r="E73" s="20"/>
      <c r="F73" s="20"/>
      <c r="G73" s="20"/>
      <c r="H73" s="20"/>
      <c r="I73" s="20"/>
      <c r="J73" s="20"/>
      <c r="K73" s="51"/>
      <c r="L73" s="52"/>
      <c r="M73" s="20"/>
      <c r="N73" s="21"/>
      <c r="O73" s="22">
        <f t="shared" si="2"/>
        <v>0</v>
      </c>
      <c r="P73" s="21"/>
      <c r="Q73" s="23">
        <f t="shared" si="6"/>
        <v>0</v>
      </c>
      <c r="R73" s="23">
        <f t="shared" si="7"/>
        <v>0</v>
      </c>
      <c r="S73" s="23">
        <f t="shared" si="3"/>
        <v>0</v>
      </c>
    </row>
    <row r="74" spans="1:19" ht="17.100000000000001" customHeight="1">
      <c r="A74" s="35"/>
      <c r="B74" s="36"/>
      <c r="C74" s="24"/>
      <c r="D74" s="25"/>
      <c r="E74" s="25"/>
      <c r="F74" s="25"/>
      <c r="G74" s="25"/>
      <c r="H74" s="25"/>
      <c r="I74" s="25"/>
      <c r="J74" s="25"/>
      <c r="K74" s="53"/>
      <c r="L74" s="54"/>
      <c r="M74" s="25"/>
      <c r="N74" s="26"/>
      <c r="O74" s="27">
        <f t="shared" si="2"/>
        <v>0</v>
      </c>
      <c r="P74" s="26"/>
      <c r="Q74" s="28">
        <f t="shared" si="6"/>
        <v>0</v>
      </c>
      <c r="R74" s="28">
        <f t="shared" si="7"/>
        <v>0</v>
      </c>
      <c r="S74" s="28">
        <f t="shared" si="3"/>
        <v>0</v>
      </c>
    </row>
    <row r="75" spans="1:19" ht="17.100000000000001" customHeight="1">
      <c r="A75" s="33"/>
      <c r="B75" s="34"/>
      <c r="C75" s="19"/>
      <c r="D75" s="20"/>
      <c r="E75" s="20"/>
      <c r="F75" s="20"/>
      <c r="G75" s="20"/>
      <c r="H75" s="20"/>
      <c r="I75" s="20"/>
      <c r="J75" s="20"/>
      <c r="K75" s="51"/>
      <c r="L75" s="52"/>
      <c r="M75" s="20"/>
      <c r="N75" s="21"/>
      <c r="O75" s="22">
        <f t="shared" si="2"/>
        <v>0</v>
      </c>
      <c r="P75" s="21"/>
      <c r="Q75" s="23">
        <f t="shared" si="6"/>
        <v>0</v>
      </c>
      <c r="R75" s="23">
        <f t="shared" si="7"/>
        <v>0</v>
      </c>
      <c r="S75" s="23">
        <f t="shared" si="3"/>
        <v>0</v>
      </c>
    </row>
    <row r="76" spans="1:19" ht="17.100000000000001" customHeight="1">
      <c r="A76" s="35"/>
      <c r="B76" s="36"/>
      <c r="C76" s="24"/>
      <c r="D76" s="25"/>
      <c r="E76" s="25"/>
      <c r="F76" s="25"/>
      <c r="G76" s="25"/>
      <c r="H76" s="25"/>
      <c r="I76" s="25"/>
      <c r="J76" s="25"/>
      <c r="K76" s="53"/>
      <c r="L76" s="54"/>
      <c r="M76" s="25"/>
      <c r="N76" s="26"/>
      <c r="O76" s="27">
        <f t="shared" si="2"/>
        <v>0</v>
      </c>
      <c r="P76" s="26"/>
      <c r="Q76" s="28">
        <f t="shared" si="6"/>
        <v>0</v>
      </c>
      <c r="R76" s="28">
        <f t="shared" si="7"/>
        <v>0</v>
      </c>
      <c r="S76" s="28">
        <f t="shared" si="3"/>
        <v>0</v>
      </c>
    </row>
    <row r="77" spans="1:19" ht="17.100000000000001" customHeight="1">
      <c r="A77" s="33"/>
      <c r="B77" s="34"/>
      <c r="C77" s="19"/>
      <c r="D77" s="20"/>
      <c r="E77" s="20"/>
      <c r="F77" s="20"/>
      <c r="G77" s="20"/>
      <c r="H77" s="20"/>
      <c r="I77" s="20"/>
      <c r="J77" s="20"/>
      <c r="K77" s="51"/>
      <c r="L77" s="52"/>
      <c r="M77" s="20"/>
      <c r="N77" s="21"/>
      <c r="O77" s="22">
        <f t="shared" si="2"/>
        <v>0</v>
      </c>
      <c r="P77" s="21"/>
      <c r="Q77" s="23">
        <f t="shared" si="6"/>
        <v>0</v>
      </c>
      <c r="R77" s="23">
        <f t="shared" si="7"/>
        <v>0</v>
      </c>
      <c r="S77" s="23">
        <f t="shared" si="3"/>
        <v>0</v>
      </c>
    </row>
  </sheetData>
  <sheetProtection selectLockedCells="1" sort="0"/>
  <mergeCells count="138">
    <mergeCell ref="K44:L44"/>
    <mergeCell ref="A1:S1"/>
    <mergeCell ref="H15:H18"/>
    <mergeCell ref="A14:S14"/>
    <mergeCell ref="F15:F18"/>
    <mergeCell ref="E15:E18"/>
    <mergeCell ref="D15:D19"/>
    <mergeCell ref="J15:J18"/>
    <mergeCell ref="S15:S19"/>
    <mergeCell ref="N17:N19"/>
    <mergeCell ref="M15:R15"/>
    <mergeCell ref="L13:M13"/>
    <mergeCell ref="P13:R13"/>
    <mergeCell ref="A5:L5"/>
    <mergeCell ref="A6:L6"/>
    <mergeCell ref="A7:L7"/>
    <mergeCell ref="A8:L8"/>
    <mergeCell ref="M5:S5"/>
    <mergeCell ref="M6:O6"/>
    <mergeCell ref="M3:O4"/>
    <mergeCell ref="M2:O2"/>
    <mergeCell ref="P2:S2"/>
    <mergeCell ref="I15:I18"/>
    <mergeCell ref="K15:L19"/>
    <mergeCell ref="A9:S9"/>
    <mergeCell ref="G15:G19"/>
    <mergeCell ref="Q12:S12"/>
    <mergeCell ref="Q11:S11"/>
    <mergeCell ref="L12:P12"/>
    <mergeCell ref="L11:P11"/>
    <mergeCell ref="A12:K12"/>
    <mergeCell ref="A11:K11"/>
    <mergeCell ref="A2:B2"/>
    <mergeCell ref="A3:B4"/>
    <mergeCell ref="C2:L2"/>
    <mergeCell ref="C3:L4"/>
    <mergeCell ref="M7:O7"/>
    <mergeCell ref="M8:O8"/>
    <mergeCell ref="P8:S8"/>
    <mergeCell ref="P7:S7"/>
    <mergeCell ref="P6:S6"/>
    <mergeCell ref="P3:Q3"/>
    <mergeCell ref="P4:Q4"/>
    <mergeCell ref="R3:S3"/>
    <mergeCell ref="R4:S4"/>
    <mergeCell ref="K49:L49"/>
    <mergeCell ref="K50:L50"/>
    <mergeCell ref="R17:R19"/>
    <mergeCell ref="A10:S10"/>
    <mergeCell ref="P17:P19"/>
    <mergeCell ref="O17:O19"/>
    <mergeCell ref="Q17:Q19"/>
    <mergeCell ref="M17:M19"/>
    <mergeCell ref="K20:L20"/>
    <mergeCell ref="K21:L21"/>
    <mergeCell ref="K22:L22"/>
    <mergeCell ref="K23:L23"/>
    <mergeCell ref="K24:L24"/>
    <mergeCell ref="K45:L45"/>
    <mergeCell ref="K46:L46"/>
    <mergeCell ref="K47:L47"/>
    <mergeCell ref="A23:B23"/>
    <mergeCell ref="A24:B24"/>
    <mergeCell ref="A25:B25"/>
    <mergeCell ref="K48:L48"/>
    <mergeCell ref="K25:L25"/>
    <mergeCell ref="K26:L26"/>
    <mergeCell ref="K42:L42"/>
    <mergeCell ref="K43:L43"/>
    <mergeCell ref="K73:L73"/>
    <mergeCell ref="K74:L74"/>
    <mergeCell ref="K75:L75"/>
    <mergeCell ref="K76:L76"/>
    <mergeCell ref="K77:L77"/>
    <mergeCell ref="K51:L51"/>
    <mergeCell ref="K52:L52"/>
    <mergeCell ref="K53:L53"/>
    <mergeCell ref="K54:L54"/>
    <mergeCell ref="K72:L72"/>
    <mergeCell ref="A26:B26"/>
    <mergeCell ref="A27:B27"/>
    <mergeCell ref="C13:G13"/>
    <mergeCell ref="A20:B20"/>
    <mergeCell ref="A21:B21"/>
    <mergeCell ref="A22:B22"/>
    <mergeCell ref="A33:B33"/>
    <mergeCell ref="A34:B34"/>
    <mergeCell ref="A19:B19"/>
    <mergeCell ref="A18:C18"/>
    <mergeCell ref="A15:C17"/>
    <mergeCell ref="A35:B35"/>
    <mergeCell ref="A36:B36"/>
    <mergeCell ref="A37:B37"/>
    <mergeCell ref="A28:B28"/>
    <mergeCell ref="A29:B29"/>
    <mergeCell ref="A30:B30"/>
    <mergeCell ref="A31:B31"/>
    <mergeCell ref="A32:B3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</mergeCells>
  <phoneticPr fontId="0" type="noConversion"/>
  <printOptions horizontalCentered="1" verticalCentered="1"/>
  <pageMargins left="0.2" right="0.2" top="0.5" bottom="0.5" header="0.3" footer="0.25"/>
  <pageSetup fitToWidth="0" fitToHeight="0" orientation="landscape" verticalDpi="4294967292" r:id="rId1"/>
  <headerFooter>
    <oddFooter>&amp;L&amp;K000000Revised 8/22&amp;C&amp;P&amp;R&amp;K0000005-G-B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de362c3-8850-4b28-bd81-95b655133dff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5BAB8EBD47144AC4CA1CCD4B7891F" ma:contentTypeVersion="12" ma:contentTypeDescription="Create a new document." ma:contentTypeScope="" ma:versionID="7e5372565e632915813b5e521556d366">
  <xsd:schema xmlns:xsd="http://www.w3.org/2001/XMLSchema" xmlns:xs="http://www.w3.org/2001/XMLSchema" xmlns:p="http://schemas.microsoft.com/office/2006/metadata/properties" xmlns:ns2="3de362c3-8850-4b28-bd81-95b655133dff" xmlns:ns3="5545beb4-d56c-4ed1-a2c4-ae47989e817e" targetNamespace="http://schemas.microsoft.com/office/2006/metadata/properties" ma:root="true" ma:fieldsID="a4baddf57e8a00ec66460a252b616792" ns2:_="" ns3:_="">
    <xsd:import namespace="3de362c3-8850-4b28-bd81-95b655133dff"/>
    <xsd:import namespace="5545beb4-d56c-4ed1-a2c4-ae47989e81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362c3-8850-4b28-bd81-95b655133d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5beb4-d56c-4ed1-a2c4-ae47989e8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A080A27-A3B8-4CA0-8CB9-089D2926C902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3de362c3-8850-4b28-bd81-95b655133dff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545beb4-d56c-4ed1-a2c4-ae47989e817e"/>
  </ds:schemaRefs>
</ds:datastoreItem>
</file>

<file path=customXml/itemProps2.xml><?xml version="1.0" encoding="utf-8"?>
<ds:datastoreItem xmlns:ds="http://schemas.openxmlformats.org/officeDocument/2006/customXml" ds:itemID="{BC21AC29-ABFB-4B24-A354-0715DF705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362c3-8850-4b28-bd81-95b655133dff"/>
    <ds:schemaRef ds:uri="5545beb4-d56c-4ed1-a2c4-ae47989e8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55B251-511C-4F76-967F-4DBF893BDD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3E2684-E743-41F0-9F1F-BE98AE1134B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Dual Enrollment Form</vt:lpstr>
      <vt:lpstr>'Dual Enrollment Form'!Print_Titles</vt:lpstr>
    </vt:vector>
  </TitlesOfParts>
  <Manager/>
  <Company>Manton Consolidated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Manton High School</dc:creator>
  <cp:keywords/>
  <dc:description/>
  <cp:lastModifiedBy>Windows User</cp:lastModifiedBy>
  <cp:revision/>
  <cp:lastPrinted>2022-08-25T16:44:37Z</cp:lastPrinted>
  <dcterms:created xsi:type="dcterms:W3CDTF">2002-10-11T19:17:10Z</dcterms:created>
  <dcterms:modified xsi:type="dcterms:W3CDTF">2022-09-27T16:01:52Z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Url">
    <vt:lpwstr/>
  </property>
  <property fmtid="{D5CDD505-2E9C-101B-9397-08002B2CF9AE}" pid="3" name="ShowRepairView">
    <vt:lpwstr/>
  </property>
  <property fmtid="{D5CDD505-2E9C-101B-9397-08002B2CF9AE}" pid="4" name="xd_ProgID">
    <vt:lpwstr/>
  </property>
  <property fmtid="{D5CDD505-2E9C-101B-9397-08002B2CF9AE}" pid="5" name="_dlc_DocId">
    <vt:lpwstr>TY5UKYSHNCJ3-282-16</vt:lpwstr>
  </property>
  <property fmtid="{D5CDD505-2E9C-101B-9397-08002B2CF9AE}" pid="6" name="_dlc_DocIdItemGuid">
    <vt:lpwstr>042f4b6d-1a41-4c88-b53b-f96d14270503</vt:lpwstr>
  </property>
  <property fmtid="{D5CDD505-2E9C-101B-9397-08002B2CF9AE}" pid="7" name="_dlc_DocIdUrl">
    <vt:lpwstr>http://web.wmisd.org/ge/pa/_layouts/DocIdRedir.aspx?ID=TY5UKYSHNCJ3-282-16, TY5UKYSHNCJ3-282-16</vt:lpwstr>
  </property>
  <property fmtid="{D5CDD505-2E9C-101B-9397-08002B2CF9AE}" pid="8" name="ShowCombineView">
    <vt:lpwstr/>
  </property>
  <property fmtid="{D5CDD505-2E9C-101B-9397-08002B2CF9AE}" pid="9" name="ContentTypeId">
    <vt:lpwstr>0x0101003C35BAB8EBD47144AC4CA1CCD4B7891F</vt:lpwstr>
  </property>
  <property fmtid="{D5CDD505-2E9C-101B-9397-08002B2CF9AE}" pid="10" name="xd_Signature">
    <vt:bool>false</vt:bool>
  </property>
  <property fmtid="{D5CDD505-2E9C-101B-9397-08002B2CF9AE}" pid="11" name="ComplianceAssetId">
    <vt:lpwstr/>
  </property>
</Properties>
</file>